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Paylocity\"/>
    </mc:Choice>
  </mc:AlternateContent>
  <bookViews>
    <workbookView xWindow="0" yWindow="0" windowWidth="23040" windowHeight="9405"/>
  </bookViews>
  <sheets>
    <sheet name="Page1_1" sheetId="1" r:id="rId1"/>
    <sheet name="WC Codes" sheetId="3" state="hidden" r:id="rId2"/>
  </sheets>
  <definedNames>
    <definedName name="_xlnm._FilterDatabase" localSheetId="0" hidden="1">Page1_1!$A$1:$G$557</definedName>
    <definedName name="_xlnm._FilterDatabase" localSheetId="1" hidden="1">'WC Codes'!$A$1:$D$429</definedName>
    <definedName name="_xlnm.Print_Titles" localSheetId="0">Page1_1!$1:$1</definedName>
    <definedName name="_xlnm.Print_Titles" localSheetId="1">'WC Codes'!$1:$1</definedName>
  </definedNames>
  <calcPr calcId="162913"/>
  <webPublishing codePage="1252"/>
</workbook>
</file>

<file path=xl/calcChain.xml><?xml version="1.0" encoding="utf-8"?>
<calcChain xmlns="http://schemas.openxmlformats.org/spreadsheetml/2006/main">
  <c r="G474" i="1" l="1"/>
  <c r="F474" i="1"/>
  <c r="G521" i="1"/>
  <c r="F521" i="1"/>
  <c r="G451" i="1" l="1"/>
  <c r="F451" i="1"/>
  <c r="G487" i="1"/>
  <c r="F487" i="1"/>
  <c r="G483" i="1"/>
  <c r="F483" i="1"/>
  <c r="G406" i="1"/>
  <c r="F406" i="1"/>
  <c r="F282" i="1"/>
  <c r="G282" i="1"/>
  <c r="F266" i="1"/>
  <c r="G266" i="1"/>
  <c r="G258" i="1"/>
  <c r="F261" i="1"/>
  <c r="G261" i="1"/>
  <c r="G544" i="1"/>
  <c r="F544" i="1"/>
  <c r="G478" i="1"/>
  <c r="F478" i="1"/>
  <c r="G480" i="1"/>
  <c r="F480" i="1"/>
  <c r="G141" i="1"/>
  <c r="F141" i="1"/>
  <c r="G450" i="1"/>
  <c r="F450" i="1"/>
  <c r="G96" i="1"/>
  <c r="F96" i="1"/>
  <c r="G482" i="1"/>
  <c r="F482" i="1"/>
  <c r="G247" i="1"/>
  <c r="F247" i="1"/>
  <c r="G47" i="1"/>
  <c r="F47" i="1"/>
  <c r="G217" i="1"/>
  <c r="F217" i="1"/>
  <c r="G218" i="1"/>
  <c r="F218" i="1"/>
  <c r="G466" i="1"/>
  <c r="F466" i="1"/>
  <c r="G137" i="1"/>
  <c r="F137" i="1"/>
  <c r="G203" i="1"/>
  <c r="F203" i="1"/>
  <c r="G185" i="1"/>
  <c r="F185" i="1"/>
  <c r="G200" i="1"/>
  <c r="F200" i="1"/>
  <c r="G30" i="1"/>
  <c r="F30" i="1"/>
  <c r="G56" i="1"/>
  <c r="F56" i="1"/>
  <c r="G427" i="1"/>
  <c r="F427" i="1"/>
  <c r="G32" i="1"/>
  <c r="F32" i="1"/>
  <c r="G201" i="1"/>
  <c r="F201" i="1"/>
  <c r="G202" i="1"/>
  <c r="F202" i="1"/>
  <c r="G439" i="1"/>
  <c r="F439" i="1"/>
  <c r="G394" i="1"/>
  <c r="F394" i="1"/>
  <c r="G516" i="1"/>
  <c r="F516" i="1"/>
  <c r="G413" i="1"/>
  <c r="F413" i="1"/>
  <c r="G414" i="1"/>
  <c r="F414" i="1"/>
  <c r="G46" i="1"/>
  <c r="F46" i="1"/>
  <c r="G557" i="1" l="1"/>
  <c r="F557" i="1"/>
  <c r="G224" i="1"/>
  <c r="F224" i="1"/>
  <c r="G135" i="1"/>
  <c r="F135" i="1"/>
  <c r="G460" i="1"/>
  <c r="F460" i="1"/>
  <c r="G230" i="1"/>
  <c r="F230" i="1"/>
  <c r="G134" i="1"/>
  <c r="F134" i="1"/>
  <c r="G21" i="1"/>
  <c r="F21" i="1"/>
  <c r="F548" i="1" l="1"/>
  <c r="G549" i="1"/>
  <c r="F549" i="1"/>
  <c r="G530" i="1"/>
  <c r="F530" i="1"/>
  <c r="F531" i="1"/>
  <c r="G531" i="1"/>
  <c r="G528" i="1"/>
  <c r="F528" i="1"/>
  <c r="G525" i="1"/>
  <c r="F525" i="1"/>
  <c r="G512" i="1"/>
  <c r="F512" i="1"/>
  <c r="G458" i="1"/>
  <c r="F458" i="1"/>
  <c r="G509" i="1"/>
  <c r="F509" i="1"/>
  <c r="G511" i="1"/>
  <c r="F511" i="1"/>
  <c r="G464" i="1"/>
  <c r="F464" i="1"/>
  <c r="G454" i="1"/>
  <c r="F454" i="1"/>
  <c r="G438" i="1"/>
  <c r="F438" i="1"/>
  <c r="G236" i="1"/>
  <c r="F236" i="1"/>
  <c r="F240" i="1"/>
  <c r="G240" i="1"/>
  <c r="G171" i="1"/>
  <c r="F171" i="1"/>
  <c r="G95" i="1"/>
  <c r="F95" i="1"/>
  <c r="G376" i="1"/>
  <c r="F376" i="1"/>
  <c r="G211" i="1"/>
  <c r="F211" i="1"/>
  <c r="G92" i="1"/>
  <c r="F92" i="1"/>
  <c r="G5" i="1"/>
  <c r="F5" i="1"/>
  <c r="G507" i="1"/>
  <c r="F507" i="1"/>
  <c r="G495" i="1"/>
  <c r="F495" i="1"/>
  <c r="G457" i="1"/>
  <c r="F457" i="1"/>
  <c r="G455" i="1"/>
  <c r="F455" i="1"/>
  <c r="G213" i="1"/>
  <c r="F213" i="1"/>
  <c r="F215" i="1"/>
  <c r="G215" i="1"/>
  <c r="G41" i="1"/>
  <c r="F41" i="1"/>
  <c r="G463" i="1" l="1"/>
  <c r="F463" i="1"/>
  <c r="G380" i="1"/>
  <c r="F380" i="1"/>
  <c r="G366" i="1"/>
  <c r="F366" i="1"/>
  <c r="G336" i="1"/>
  <c r="F336" i="1"/>
  <c r="G459" i="1"/>
  <c r="F459" i="1"/>
  <c r="G249" i="1"/>
  <c r="F249" i="1"/>
  <c r="G248" i="1"/>
  <c r="F248" i="1"/>
  <c r="G123" i="1"/>
  <c r="F123" i="1"/>
  <c r="G124" i="1"/>
  <c r="F124" i="1"/>
  <c r="G82" i="1"/>
  <c r="F82" i="1"/>
  <c r="G81" i="1"/>
  <c r="F81" i="1"/>
  <c r="G85" i="1"/>
  <c r="F85" i="1"/>
  <c r="G402" i="1"/>
  <c r="F402" i="1"/>
  <c r="G435" i="1" l="1"/>
  <c r="F435" i="1"/>
  <c r="G429" i="1"/>
  <c r="F429" i="1"/>
  <c r="G430" i="1"/>
  <c r="F430" i="1"/>
  <c r="G431" i="1"/>
  <c r="F431" i="1"/>
  <c r="G422" i="1"/>
  <c r="F422" i="1"/>
  <c r="G344" i="1"/>
  <c r="F344" i="1"/>
  <c r="G513" i="1"/>
  <c r="F513" i="1"/>
  <c r="G526" i="1"/>
  <c r="F526" i="1"/>
  <c r="G529" i="1"/>
  <c r="F529" i="1"/>
  <c r="G522" i="1"/>
  <c r="F522" i="1"/>
  <c r="G341" i="1"/>
  <c r="F341" i="1"/>
  <c r="G295" i="1"/>
  <c r="F295" i="1"/>
  <c r="G155" i="1"/>
  <c r="F155" i="1"/>
  <c r="G157" i="1"/>
  <c r="F157" i="1"/>
  <c r="G156" i="1"/>
  <c r="F156" i="1"/>
  <c r="G154" i="1"/>
  <c r="F154" i="1"/>
  <c r="G151" i="1"/>
  <c r="F151" i="1"/>
  <c r="G294" i="1"/>
  <c r="F294" i="1"/>
  <c r="G292" i="1"/>
  <c r="F292" i="1"/>
  <c r="G285" i="1"/>
  <c r="F285" i="1"/>
  <c r="G206" i="1"/>
  <c r="F206" i="1"/>
  <c r="G128" i="1"/>
  <c r="F128" i="1"/>
  <c r="F103" i="1"/>
  <c r="G88" i="1"/>
  <c r="F88" i="1"/>
  <c r="G89" i="1"/>
  <c r="F89" i="1"/>
  <c r="G84" i="1"/>
  <c r="F84" i="1"/>
  <c r="G373" i="1"/>
  <c r="F373" i="1"/>
  <c r="G177" i="1"/>
  <c r="G127" i="1"/>
  <c r="F127" i="1"/>
  <c r="G126" i="1"/>
  <c r="F126" i="1"/>
  <c r="G93" i="1"/>
  <c r="F93" i="1"/>
  <c r="G444" i="1"/>
  <c r="F444" i="1"/>
  <c r="G358" i="1"/>
  <c r="F358" i="1"/>
  <c r="G353" i="1"/>
  <c r="F353" i="1"/>
  <c r="G343" i="1"/>
  <c r="F343" i="1"/>
  <c r="G350" i="1"/>
  <c r="F350" i="1"/>
  <c r="G349" i="1"/>
  <c r="F349" i="1"/>
  <c r="G346" i="1"/>
  <c r="F346" i="1"/>
  <c r="G267" i="1"/>
  <c r="F267" i="1"/>
  <c r="G159" i="1"/>
  <c r="F159" i="1"/>
  <c r="G118" i="1"/>
  <c r="F118" i="1"/>
  <c r="G74" i="1"/>
  <c r="F74" i="1"/>
  <c r="G73" i="1"/>
  <c r="F73" i="1"/>
  <c r="G35" i="1"/>
  <c r="F35" i="1"/>
  <c r="G538" i="1"/>
  <c r="F538" i="1"/>
  <c r="G536" i="1"/>
  <c r="F536" i="1"/>
  <c r="G517" i="1"/>
  <c r="F517" i="1"/>
  <c r="G417" i="1"/>
  <c r="F417" i="1"/>
  <c r="G416" i="1"/>
  <c r="F416" i="1"/>
  <c r="G327" i="1"/>
  <c r="F327" i="1"/>
  <c r="G326" i="1"/>
  <c r="F326" i="1"/>
  <c r="G324" i="1"/>
  <c r="F324" i="1"/>
  <c r="G210" i="1"/>
  <c r="F210" i="1"/>
  <c r="G209" i="1"/>
  <c r="F209" i="1"/>
  <c r="G176" i="1"/>
  <c r="F176" i="1"/>
  <c r="G164" i="1"/>
  <c r="F164" i="1"/>
  <c r="G471" i="1"/>
  <c r="F471" i="1"/>
  <c r="G470" i="1"/>
  <c r="F470" i="1"/>
  <c r="G347" i="1"/>
  <c r="F347" i="1"/>
  <c r="G315" i="1"/>
  <c r="F315" i="1"/>
  <c r="G314" i="1"/>
  <c r="F314" i="1"/>
  <c r="G313" i="1"/>
  <c r="F313" i="1"/>
  <c r="G312" i="1"/>
  <c r="F312" i="1"/>
  <c r="G275" i="1"/>
  <c r="F275" i="1"/>
  <c r="G252" i="1"/>
  <c r="F252" i="1"/>
  <c r="G251" i="1"/>
  <c r="F251" i="1"/>
  <c r="G198" i="1"/>
  <c r="F198" i="1"/>
  <c r="G207" i="1"/>
  <c r="F207" i="1"/>
  <c r="G170" i="1"/>
  <c r="F170" i="1"/>
  <c r="G117" i="1"/>
  <c r="F117" i="1"/>
  <c r="G542" i="1"/>
  <c r="F542" i="1"/>
  <c r="F543" i="1"/>
  <c r="G543" i="1"/>
  <c r="G541" i="1"/>
  <c r="F541" i="1"/>
  <c r="G446" i="1"/>
  <c r="F446" i="1"/>
  <c r="G445" i="1"/>
  <c r="F445" i="1"/>
  <c r="G421" i="1"/>
  <c r="F421" i="1"/>
  <c r="G420" i="1"/>
  <c r="F420" i="1"/>
  <c r="G398" i="1"/>
  <c r="F398" i="1"/>
  <c r="G397" i="1"/>
  <c r="F397" i="1"/>
  <c r="G332" i="1"/>
  <c r="F332" i="1"/>
  <c r="G286" i="1"/>
  <c r="F286" i="1"/>
  <c r="G280" i="1"/>
  <c r="F280" i="1"/>
  <c r="G279" i="1"/>
  <c r="F279" i="1"/>
  <c r="G277" i="1"/>
  <c r="F277" i="1"/>
  <c r="G276" i="1"/>
  <c r="F276" i="1"/>
  <c r="G199" i="1"/>
  <c r="F199" i="1"/>
  <c r="G145" i="1"/>
  <c r="F145" i="1"/>
  <c r="G494" i="1" l="1"/>
  <c r="F494" i="1"/>
  <c r="G493" i="1"/>
  <c r="F493" i="1"/>
  <c r="G550" i="1"/>
  <c r="F550" i="1"/>
  <c r="G551" i="1"/>
  <c r="F551" i="1"/>
  <c r="G197" i="1"/>
  <c r="F197" i="1"/>
  <c r="G190" i="1"/>
  <c r="F190" i="1"/>
  <c r="G204" i="1"/>
  <c r="F204" i="1"/>
  <c r="G166" i="1"/>
  <c r="F166" i="1"/>
  <c r="G172" i="1"/>
  <c r="F172" i="1"/>
  <c r="G169" i="1"/>
  <c r="F169" i="1"/>
  <c r="G231" i="1"/>
  <c r="F231" i="1"/>
  <c r="G456" i="1"/>
  <c r="F456" i="1"/>
  <c r="G110" i="1"/>
  <c r="F110" i="1"/>
  <c r="G25" i="1"/>
  <c r="F25" i="1"/>
  <c r="G148" i="1"/>
  <c r="F148" i="1"/>
  <c r="G136" i="1"/>
  <c r="F136" i="1"/>
  <c r="G138" i="1"/>
  <c r="F138" i="1"/>
  <c r="G62" i="1"/>
  <c r="F62" i="1"/>
  <c r="G80" i="1"/>
  <c r="F80" i="1"/>
  <c r="G104" i="1" l="1"/>
  <c r="F104" i="1"/>
  <c r="G100" i="1"/>
  <c r="F100" i="1"/>
  <c r="G70" i="1"/>
  <c r="F70" i="1"/>
  <c r="G66" i="1"/>
  <c r="F66" i="1"/>
  <c r="G69" i="1"/>
  <c r="F69" i="1"/>
  <c r="F71" i="1"/>
  <c r="G71" i="1"/>
  <c r="G68" i="1"/>
  <c r="F68" i="1"/>
  <c r="G67" i="1"/>
  <c r="F67" i="1"/>
  <c r="G50" i="1"/>
  <c r="F50" i="1"/>
  <c r="G39" i="1"/>
  <c r="F39" i="1"/>
  <c r="G45" i="1"/>
  <c r="F45" i="1"/>
  <c r="G44" i="1"/>
  <c r="F44" i="1"/>
  <c r="G36" i="1"/>
  <c r="F36" i="1"/>
  <c r="G34" i="1"/>
  <c r="F34" i="1"/>
  <c r="G19" i="1"/>
  <c r="F19" i="1"/>
  <c r="G4" i="1"/>
  <c r="F4" i="1"/>
  <c r="F6" i="1"/>
  <c r="G6" i="1"/>
  <c r="G28" i="1"/>
  <c r="F28" i="1"/>
  <c r="G27" i="1"/>
  <c r="F27" i="1"/>
  <c r="G29" i="1"/>
  <c r="F29" i="1"/>
  <c r="G448" i="1"/>
  <c r="F448" i="1"/>
  <c r="G11" i="1"/>
  <c r="G7" i="1"/>
  <c r="F7" i="1"/>
  <c r="G9" i="1" l="1"/>
  <c r="G8" i="1"/>
  <c r="G10" i="1"/>
  <c r="G13" i="1"/>
  <c r="G14" i="1"/>
  <c r="G15" i="1"/>
  <c r="G16" i="1"/>
  <c r="G17" i="1"/>
  <c r="G20" i="1"/>
  <c r="G23" i="1"/>
  <c r="G24" i="1"/>
  <c r="G26" i="1"/>
  <c r="G31" i="1"/>
  <c r="G33" i="1"/>
  <c r="G37" i="1"/>
  <c r="G38" i="1"/>
  <c r="G40" i="1"/>
  <c r="G42" i="1"/>
  <c r="G43" i="1"/>
  <c r="G48" i="1"/>
  <c r="G49" i="1"/>
  <c r="G51" i="1"/>
  <c r="G52" i="1"/>
  <c r="G53" i="1"/>
  <c r="G54" i="1"/>
  <c r="G55" i="1"/>
  <c r="G57" i="1"/>
  <c r="G58" i="1"/>
  <c r="G59" i="1"/>
  <c r="G60" i="1"/>
  <c r="G61" i="1"/>
  <c r="G65" i="1"/>
  <c r="G75" i="1"/>
  <c r="G76" i="1"/>
  <c r="G77" i="1"/>
  <c r="G78" i="1"/>
  <c r="G79" i="1"/>
  <c r="G83" i="1"/>
  <c r="G86" i="1"/>
  <c r="G87" i="1"/>
  <c r="G90" i="1"/>
  <c r="G91" i="1"/>
  <c r="G94" i="1"/>
  <c r="G97" i="1"/>
  <c r="G98" i="1"/>
  <c r="G99" i="1"/>
  <c r="G101" i="1"/>
  <c r="G453" i="1"/>
  <c r="G102" i="1"/>
  <c r="G105" i="1"/>
  <c r="G106" i="1"/>
  <c r="G107" i="1"/>
  <c r="G111" i="1"/>
  <c r="G119" i="1"/>
  <c r="G120" i="1"/>
  <c r="G121" i="1"/>
  <c r="G122" i="1"/>
  <c r="G125" i="1"/>
  <c r="G129" i="1"/>
  <c r="G130" i="1"/>
  <c r="G131" i="1"/>
  <c r="G132" i="1"/>
  <c r="G133" i="1"/>
  <c r="G147" i="1"/>
  <c r="G140" i="1"/>
  <c r="G139" i="1"/>
  <c r="G144" i="1"/>
  <c r="G142" i="1"/>
  <c r="G146" i="1"/>
  <c r="G150" i="1"/>
  <c r="G153" i="1"/>
  <c r="G152" i="1"/>
  <c r="G143" i="1"/>
  <c r="G161" i="1"/>
  <c r="G162" i="1"/>
  <c r="G163" i="1"/>
  <c r="G165" i="1"/>
  <c r="G167" i="1"/>
  <c r="G168" i="1"/>
  <c r="G175" i="1"/>
  <c r="G179" i="1"/>
  <c r="G241" i="1"/>
  <c r="G181" i="1"/>
  <c r="G189" i="1"/>
  <c r="G194" i="1"/>
  <c r="G193" i="1"/>
  <c r="G234" i="1"/>
  <c r="G180" i="1"/>
  <c r="G242" i="1"/>
  <c r="G182" i="1"/>
  <c r="G183" i="1"/>
  <c r="G186" i="1"/>
  <c r="G188" i="1"/>
  <c r="G232" i="1"/>
  <c r="G192" i="1"/>
  <c r="G196" i="1"/>
  <c r="G205" i="1"/>
  <c r="G212" i="1"/>
  <c r="G214" i="1"/>
  <c r="G216" i="1"/>
  <c r="G221" i="1"/>
  <c r="G222" i="1"/>
  <c r="G223" i="1"/>
  <c r="G225" i="1"/>
  <c r="G226" i="1"/>
  <c r="G229" i="1"/>
  <c r="G233" i="1"/>
  <c r="G235" i="1"/>
  <c r="G238" i="1"/>
  <c r="G227" i="1"/>
  <c r="G237" i="1"/>
  <c r="G220" i="1"/>
  <c r="G239" i="1"/>
  <c r="G244" i="1"/>
  <c r="G245" i="1"/>
  <c r="G250" i="1"/>
  <c r="G253" i="1"/>
  <c r="G255" i="1"/>
  <c r="G256" i="1"/>
  <c r="G257" i="1"/>
  <c r="G187" i="1"/>
  <c r="G496" i="1"/>
  <c r="G259" i="1"/>
  <c r="G184" i="1"/>
  <c r="G260" i="1"/>
  <c r="G265" i="1"/>
  <c r="G268" i="1"/>
  <c r="G264" i="1"/>
  <c r="G269" i="1"/>
  <c r="G270" i="1"/>
  <c r="G271" i="1"/>
  <c r="G273" i="1"/>
  <c r="G278" i="1"/>
  <c r="G284" i="1"/>
  <c r="G291" i="1"/>
  <c r="G293" i="1"/>
  <c r="G296" i="1"/>
  <c r="G297" i="1"/>
  <c r="G298" i="1"/>
  <c r="G299" i="1"/>
  <c r="G300" i="1"/>
  <c r="G301" i="1"/>
  <c r="G302" i="1"/>
  <c r="G303" i="1"/>
  <c r="G305" i="1"/>
  <c r="G306" i="1"/>
  <c r="G307" i="1"/>
  <c r="G308" i="1"/>
  <c r="G309" i="1"/>
  <c r="G310" i="1"/>
  <c r="G311" i="1"/>
  <c r="G316" i="1"/>
  <c r="G318" i="1"/>
  <c r="G319" i="1"/>
  <c r="G320" i="1"/>
  <c r="G322" i="1"/>
  <c r="G323" i="1"/>
  <c r="G325" i="1"/>
  <c r="G328" i="1"/>
  <c r="G333" i="1"/>
  <c r="G334" i="1"/>
  <c r="G335" i="1"/>
  <c r="G337" i="1"/>
  <c r="G339" i="1"/>
  <c r="G340" i="1"/>
  <c r="G527" i="1"/>
  <c r="G342" i="1"/>
  <c r="G345" i="1"/>
  <c r="G348" i="1"/>
  <c r="G351" i="1"/>
  <c r="G352" i="1"/>
  <c r="G354" i="1"/>
  <c r="G355" i="1"/>
  <c r="G356" i="1"/>
  <c r="G359" i="1"/>
  <c r="G357" i="1"/>
  <c r="G361" i="1"/>
  <c r="G362" i="1"/>
  <c r="G364" i="1"/>
  <c r="G365" i="1"/>
  <c r="G367" i="1"/>
  <c r="G368" i="1"/>
  <c r="G369" i="1"/>
  <c r="G370" i="1"/>
  <c r="G371" i="1"/>
  <c r="G372" i="1"/>
  <c r="G219" i="1"/>
  <c r="G374" i="1"/>
  <c r="G375" i="1"/>
  <c r="G377" i="1"/>
  <c r="G378" i="1"/>
  <c r="G379" i="1"/>
  <c r="G381" i="1"/>
  <c r="G382" i="1"/>
  <c r="G383" i="1"/>
  <c r="G384" i="1"/>
  <c r="G385" i="1"/>
  <c r="G386" i="1"/>
  <c r="G387" i="1"/>
  <c r="G388" i="1"/>
  <c r="G391" i="1"/>
  <c r="G392" i="1"/>
  <c r="G393" i="1"/>
  <c r="G395" i="1"/>
  <c r="G399" i="1"/>
  <c r="G403" i="1"/>
  <c r="G405" i="1"/>
  <c r="G407" i="1"/>
  <c r="G408" i="1"/>
  <c r="G409" i="1"/>
  <c r="G410" i="1"/>
  <c r="G411" i="1"/>
  <c r="G412" i="1"/>
  <c r="G415" i="1"/>
  <c r="G418" i="1"/>
  <c r="G419" i="1"/>
  <c r="G423" i="1"/>
  <c r="G424" i="1"/>
  <c r="G425" i="1"/>
  <c r="G426" i="1"/>
  <c r="G428" i="1"/>
  <c r="G432" i="1"/>
  <c r="G433" i="1"/>
  <c r="G434" i="1"/>
  <c r="G436" i="1"/>
  <c r="G437" i="1"/>
  <c r="G440" i="1"/>
  <c r="G441" i="1"/>
  <c r="G442" i="1"/>
  <c r="G447" i="1"/>
  <c r="G449" i="1"/>
  <c r="G452" i="1"/>
  <c r="G461" i="1"/>
  <c r="G462" i="1"/>
  <c r="G465" i="1"/>
  <c r="G472" i="1"/>
  <c r="G475" i="1"/>
  <c r="G479" i="1"/>
  <c r="G484" i="1"/>
  <c r="G467" i="1"/>
  <c r="G486" i="1"/>
  <c r="G488" i="1"/>
  <c r="G489" i="1"/>
  <c r="G490" i="1"/>
  <c r="G491" i="1"/>
  <c r="G492" i="1"/>
  <c r="G497" i="1"/>
  <c r="G498" i="1"/>
  <c r="G499" i="1"/>
  <c r="G500" i="1"/>
  <c r="G501" i="1"/>
  <c r="G502" i="1"/>
  <c r="G503" i="1"/>
  <c r="G504" i="1"/>
  <c r="G505" i="1"/>
  <c r="G508" i="1"/>
  <c r="G510" i="1"/>
  <c r="G514" i="1"/>
  <c r="G518" i="1"/>
  <c r="G519" i="1"/>
  <c r="G524" i="1"/>
  <c r="G532" i="1"/>
  <c r="G533" i="1"/>
  <c r="G539" i="1"/>
  <c r="G540" i="1"/>
  <c r="G545" i="1"/>
  <c r="G546" i="1"/>
  <c r="G552" i="1"/>
  <c r="G553" i="1"/>
  <c r="G554" i="1"/>
  <c r="G555" i="1"/>
  <c r="G556" i="1"/>
  <c r="G558" i="1"/>
  <c r="G3" i="1"/>
  <c r="F9" i="1"/>
  <c r="F8" i="1"/>
  <c r="F10" i="1"/>
  <c r="F13" i="1"/>
  <c r="F14" i="1"/>
  <c r="F15" i="1"/>
  <c r="F16" i="1"/>
  <c r="F17" i="1"/>
  <c r="F20" i="1"/>
  <c r="F23" i="1"/>
  <c r="F24" i="1"/>
  <c r="F26" i="1"/>
  <c r="F31" i="1"/>
  <c r="F33" i="1"/>
  <c r="F37" i="1"/>
  <c r="F38" i="1"/>
  <c r="F40" i="1"/>
  <c r="F42" i="1"/>
  <c r="F43" i="1"/>
  <c r="F48" i="1"/>
  <c r="F49" i="1"/>
  <c r="F51" i="1"/>
  <c r="F52" i="1"/>
  <c r="F53" i="1"/>
  <c r="F54" i="1"/>
  <c r="F55" i="1"/>
  <c r="F57" i="1"/>
  <c r="F58" i="1"/>
  <c r="F59" i="1"/>
  <c r="F60" i="1"/>
  <c r="F61" i="1"/>
  <c r="F65" i="1"/>
  <c r="F75" i="1"/>
  <c r="F76" i="1"/>
  <c r="F77" i="1"/>
  <c r="F78" i="1"/>
  <c r="F79" i="1"/>
  <c r="F83" i="1"/>
  <c r="F86" i="1"/>
  <c r="F87" i="1"/>
  <c r="F90" i="1"/>
  <c r="F91" i="1"/>
  <c r="F94" i="1"/>
  <c r="F97" i="1"/>
  <c r="F98" i="1"/>
  <c r="F99" i="1"/>
  <c r="F101" i="1"/>
  <c r="F453" i="1"/>
  <c r="F102" i="1"/>
  <c r="F105" i="1"/>
  <c r="F106" i="1"/>
  <c r="F107" i="1"/>
  <c r="F108" i="1"/>
  <c r="F111" i="1"/>
  <c r="F113" i="1"/>
  <c r="F114" i="1"/>
  <c r="F115" i="1"/>
  <c r="F116" i="1"/>
  <c r="F119" i="1"/>
  <c r="F120" i="1"/>
  <c r="F121" i="1"/>
  <c r="F122" i="1"/>
  <c r="F125" i="1"/>
  <c r="F129" i="1"/>
  <c r="F130" i="1"/>
  <c r="F131" i="1"/>
  <c r="F132" i="1"/>
  <c r="F133" i="1"/>
  <c r="F147" i="1"/>
  <c r="F140" i="1"/>
  <c r="F139" i="1"/>
  <c r="F144" i="1"/>
  <c r="F142" i="1"/>
  <c r="F146" i="1"/>
  <c r="F150" i="1"/>
  <c r="F153" i="1"/>
  <c r="F152" i="1"/>
  <c r="F143" i="1"/>
  <c r="F158" i="1"/>
  <c r="F161" i="1"/>
  <c r="F162" i="1"/>
  <c r="F163" i="1"/>
  <c r="F165" i="1"/>
  <c r="F167" i="1"/>
  <c r="F168" i="1"/>
  <c r="F175" i="1"/>
  <c r="F179" i="1"/>
  <c r="F241" i="1"/>
  <c r="F181" i="1"/>
  <c r="F189" i="1"/>
  <c r="F193" i="1"/>
  <c r="F234" i="1"/>
  <c r="F180" i="1"/>
  <c r="F242" i="1"/>
  <c r="F182" i="1"/>
  <c r="F183" i="1"/>
  <c r="F186" i="1"/>
  <c r="F188" i="1"/>
  <c r="F232" i="1"/>
  <c r="F192" i="1"/>
  <c r="F196" i="1"/>
  <c r="F205" i="1"/>
  <c r="F212" i="1"/>
  <c r="F214" i="1"/>
  <c r="F216" i="1"/>
  <c r="F221" i="1"/>
  <c r="F222" i="1"/>
  <c r="F223" i="1"/>
  <c r="F225" i="1"/>
  <c r="F226" i="1"/>
  <c r="F229" i="1"/>
  <c r="F233" i="1"/>
  <c r="F235" i="1"/>
  <c r="F238" i="1"/>
  <c r="F227" i="1"/>
  <c r="F237" i="1"/>
  <c r="F220" i="1"/>
  <c r="F239" i="1"/>
  <c r="F244" i="1"/>
  <c r="F245" i="1"/>
  <c r="F246" i="1"/>
  <c r="F250" i="1"/>
  <c r="F253" i="1"/>
  <c r="F255" i="1"/>
  <c r="F256" i="1"/>
  <c r="F257" i="1"/>
  <c r="F187" i="1"/>
  <c r="F496" i="1"/>
  <c r="F259" i="1"/>
  <c r="F184" i="1"/>
  <c r="F260" i="1"/>
  <c r="F265" i="1"/>
  <c r="F268" i="1"/>
  <c r="F264" i="1"/>
  <c r="F269" i="1"/>
  <c r="F270" i="1"/>
  <c r="F271" i="1"/>
  <c r="F273" i="1"/>
  <c r="F278" i="1"/>
  <c r="F401" i="1"/>
  <c r="F284" i="1"/>
  <c r="F291" i="1"/>
  <c r="F293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6" i="1"/>
  <c r="F318" i="1"/>
  <c r="F319" i="1"/>
  <c r="F320" i="1"/>
  <c r="F322" i="1"/>
  <c r="F323" i="1"/>
  <c r="F325" i="1"/>
  <c r="F328" i="1"/>
  <c r="F330" i="1"/>
  <c r="F331" i="1"/>
  <c r="F333" i="1"/>
  <c r="F334" i="1"/>
  <c r="F335" i="1"/>
  <c r="F337" i="1"/>
  <c r="F339" i="1"/>
  <c r="F340" i="1"/>
  <c r="F527" i="1"/>
  <c r="F342" i="1"/>
  <c r="F345" i="1"/>
  <c r="F348" i="1"/>
  <c r="F351" i="1"/>
  <c r="F352" i="1"/>
  <c r="F354" i="1"/>
  <c r="F355" i="1"/>
  <c r="F356" i="1"/>
  <c r="F359" i="1"/>
  <c r="F357" i="1"/>
  <c r="F361" i="1"/>
  <c r="F362" i="1"/>
  <c r="F364" i="1"/>
  <c r="F365" i="1"/>
  <c r="F367" i="1"/>
  <c r="F368" i="1"/>
  <c r="F369" i="1"/>
  <c r="F370" i="1"/>
  <c r="F371" i="1"/>
  <c r="F372" i="1"/>
  <c r="F219" i="1"/>
  <c r="F374" i="1"/>
  <c r="F375" i="1"/>
  <c r="F377" i="1"/>
  <c r="F378" i="1"/>
  <c r="F379" i="1"/>
  <c r="F381" i="1"/>
  <c r="F382" i="1"/>
  <c r="F383" i="1"/>
  <c r="F384" i="1"/>
  <c r="F385" i="1"/>
  <c r="F386" i="1"/>
  <c r="F387" i="1"/>
  <c r="F388" i="1"/>
  <c r="F391" i="1"/>
  <c r="F392" i="1"/>
  <c r="F393" i="1"/>
  <c r="F395" i="1"/>
  <c r="F396" i="1"/>
  <c r="F399" i="1"/>
  <c r="F400" i="1"/>
  <c r="F403" i="1"/>
  <c r="F404" i="1"/>
  <c r="F405" i="1"/>
  <c r="F407" i="1"/>
  <c r="F408" i="1"/>
  <c r="F409" i="1"/>
  <c r="F410" i="1"/>
  <c r="F411" i="1"/>
  <c r="F412" i="1"/>
  <c r="F415" i="1"/>
  <c r="F418" i="1"/>
  <c r="F419" i="1"/>
  <c r="F423" i="1"/>
  <c r="F424" i="1"/>
  <c r="F425" i="1"/>
  <c r="F426" i="1"/>
  <c r="F428" i="1"/>
  <c r="F432" i="1"/>
  <c r="F433" i="1"/>
  <c r="F434" i="1"/>
  <c r="F436" i="1"/>
  <c r="F437" i="1"/>
  <c r="F440" i="1"/>
  <c r="F441" i="1"/>
  <c r="F442" i="1"/>
  <c r="F447" i="1"/>
  <c r="F449" i="1"/>
  <c r="F452" i="1"/>
  <c r="F461" i="1"/>
  <c r="F462" i="1"/>
  <c r="F465" i="1"/>
  <c r="F472" i="1"/>
  <c r="F475" i="1"/>
  <c r="F479" i="1"/>
  <c r="F484" i="1"/>
  <c r="F467" i="1"/>
  <c r="F486" i="1"/>
  <c r="F488" i="1"/>
  <c r="F489" i="1"/>
  <c r="F490" i="1"/>
  <c r="F491" i="1"/>
  <c r="F492" i="1"/>
  <c r="F497" i="1"/>
  <c r="F498" i="1"/>
  <c r="F499" i="1"/>
  <c r="F500" i="1"/>
  <c r="F501" i="1"/>
  <c r="F502" i="1"/>
  <c r="F503" i="1"/>
  <c r="F504" i="1"/>
  <c r="F505" i="1"/>
  <c r="F508" i="1"/>
  <c r="F510" i="1"/>
  <c r="F514" i="1"/>
  <c r="F518" i="1"/>
  <c r="F519" i="1"/>
  <c r="F524" i="1"/>
  <c r="F532" i="1"/>
  <c r="F533" i="1"/>
  <c r="F539" i="1"/>
  <c r="F540" i="1"/>
  <c r="F545" i="1"/>
  <c r="F546" i="1"/>
  <c r="F547" i="1"/>
  <c r="F552" i="1"/>
  <c r="F553" i="1"/>
  <c r="F554" i="1"/>
  <c r="F555" i="1"/>
  <c r="F556" i="1"/>
  <c r="F558" i="1"/>
  <c r="F3" i="1"/>
</calcChain>
</file>

<file path=xl/sharedStrings.xml><?xml version="1.0" encoding="utf-8"?>
<sst xmlns="http://schemas.openxmlformats.org/spreadsheetml/2006/main" count="4128" uniqueCount="2643">
  <si>
    <t>ADMIN ASST I HR</t>
  </si>
  <si>
    <t xml:space="preserve">AAIH    </t>
  </si>
  <si>
    <t xml:space="preserve">ASSISTANT DRE                           </t>
  </si>
  <si>
    <t xml:space="preserve">ASSISTANT DRE  </t>
  </si>
  <si>
    <t xml:space="preserve">ADRE    </t>
  </si>
  <si>
    <t xml:space="preserve">ASSISTANT PRINCIPAL                     </t>
  </si>
  <si>
    <t xml:space="preserve">ASST PRINCIPAL </t>
  </si>
  <si>
    <t xml:space="preserve">ASPR    </t>
  </si>
  <si>
    <t xml:space="preserve">CHEF                                    </t>
  </si>
  <si>
    <t xml:space="preserve">CHEF           </t>
  </si>
  <si>
    <t xml:space="preserve">CHEF    </t>
  </si>
  <si>
    <t xml:space="preserve">CLERK APA      </t>
  </si>
  <si>
    <t xml:space="preserve">CLAP    </t>
  </si>
  <si>
    <t xml:space="preserve">CASE MANAGER II                         </t>
  </si>
  <si>
    <t>CASE MANAGER II</t>
  </si>
  <si>
    <t xml:space="preserve">CMII    </t>
  </si>
  <si>
    <t xml:space="preserve">COORD MINSTRY  </t>
  </si>
  <si>
    <t xml:space="preserve">COMN    </t>
  </si>
  <si>
    <t xml:space="preserve">CASE WORKER                             </t>
  </si>
  <si>
    <t xml:space="preserve">CASE WORKER    </t>
  </si>
  <si>
    <t xml:space="preserve">CSW     </t>
  </si>
  <si>
    <t xml:space="preserve">DEVELOPMENT DIRECTOR                    </t>
  </si>
  <si>
    <t>DEVELOPMENT DIR</t>
  </si>
  <si>
    <t xml:space="preserve">DEDR    </t>
  </si>
  <si>
    <t xml:space="preserve">EXECUTIVE ASSISTANT                     </t>
  </si>
  <si>
    <t>EXECUTIVE ASSIS</t>
  </si>
  <si>
    <t xml:space="preserve">DIEA    </t>
  </si>
  <si>
    <t xml:space="preserve">DIR OF FORMAT  </t>
  </si>
  <si>
    <t>DIRECTOR WORSHI</t>
  </si>
  <si>
    <t xml:space="preserve">DIWO    </t>
  </si>
  <si>
    <t xml:space="preserve">DEAN OF STUDENT AFFAIRS                 </t>
  </si>
  <si>
    <t>DEAN OF STUDENT</t>
  </si>
  <si>
    <t xml:space="preserve">DOSA    </t>
  </si>
  <si>
    <t>DIRECTOR OF CUM</t>
  </si>
  <si>
    <t xml:space="preserve">DRCR    </t>
  </si>
  <si>
    <t xml:space="preserve">DRE                                     </t>
  </si>
  <si>
    <t xml:space="preserve">DRE            </t>
  </si>
  <si>
    <t xml:space="preserve">DRE     </t>
  </si>
  <si>
    <t xml:space="preserve">DIRECTOR OF MUSIC AND LITURGY           </t>
  </si>
  <si>
    <t xml:space="preserve">DIR MUSIC/LIT  </t>
  </si>
  <si>
    <t xml:space="preserve">DRML    </t>
  </si>
  <si>
    <t xml:space="preserve">EXTENDED CARE DIRECTOR                  </t>
  </si>
  <si>
    <t>EXTEND CARE DIR</t>
  </si>
  <si>
    <t xml:space="preserve">EXCR    </t>
  </si>
  <si>
    <t xml:space="preserve">EXECUTIVE SECRETARY                     </t>
  </si>
  <si>
    <t>EXECUTIVE SECRE</t>
  </si>
  <si>
    <t xml:space="preserve">EXSC    </t>
  </si>
  <si>
    <t xml:space="preserve">FACILITIES MANAGER                      </t>
  </si>
  <si>
    <t>FACILITIES MANA</t>
  </si>
  <si>
    <t xml:space="preserve">FCMG    </t>
  </si>
  <si>
    <t xml:space="preserve">STAFF ACCOUNTANT                        </t>
  </si>
  <si>
    <t>STAFF ACCOUNTAN</t>
  </si>
  <si>
    <t xml:space="preserve">FISA    </t>
  </si>
  <si>
    <t xml:space="preserve">TEAM LEADER                             </t>
  </si>
  <si>
    <t xml:space="preserve">TEAM LEADER    </t>
  </si>
  <si>
    <t xml:space="preserve">FITL    </t>
  </si>
  <si>
    <t xml:space="preserve">PRESIDENT                               </t>
  </si>
  <si>
    <t xml:space="preserve">PRESIDENT      </t>
  </si>
  <si>
    <t xml:space="preserve">HSPR    </t>
  </si>
  <si>
    <t xml:space="preserve">KITCHEN MANAGER                         </t>
  </si>
  <si>
    <t>KITCHEN MANAGER</t>
  </si>
  <si>
    <t xml:space="preserve">KIMG    </t>
  </si>
  <si>
    <t xml:space="preserve">MISSION COORDINATOR                     </t>
  </si>
  <si>
    <t>MISSION COORDIN</t>
  </si>
  <si>
    <t xml:space="preserve">MSCO    </t>
  </si>
  <si>
    <t xml:space="preserve">NURSE                                   </t>
  </si>
  <si>
    <t xml:space="preserve">NURSE          </t>
  </si>
  <si>
    <t xml:space="preserve">NURS    </t>
  </si>
  <si>
    <t xml:space="preserve">ORGANIST                                </t>
  </si>
  <si>
    <t xml:space="preserve">ORGANIST       </t>
  </si>
  <si>
    <t xml:space="preserve">ORGN    </t>
  </si>
  <si>
    <t xml:space="preserve">PASTORAL CARE                           </t>
  </si>
  <si>
    <t xml:space="preserve">PASTORAL CARE  </t>
  </si>
  <si>
    <t xml:space="preserve">PACR    </t>
  </si>
  <si>
    <t xml:space="preserve">PASTOR                                  </t>
  </si>
  <si>
    <t xml:space="preserve">PASTOR         </t>
  </si>
  <si>
    <t xml:space="preserve">PAST    </t>
  </si>
  <si>
    <t>PROGRAM COORD A</t>
  </si>
  <si>
    <t xml:space="preserve">PCAM    </t>
  </si>
  <si>
    <t xml:space="preserve">PLANT  MANAGER                          </t>
  </si>
  <si>
    <t xml:space="preserve">PLANT  MANAGER </t>
  </si>
  <si>
    <t xml:space="preserve">PLMG    </t>
  </si>
  <si>
    <t xml:space="preserve">PROGRAM ASSISTANT                       </t>
  </si>
  <si>
    <t>PROGRAM ASSISTA</t>
  </si>
  <si>
    <t xml:space="preserve">PRAS    </t>
  </si>
  <si>
    <t xml:space="preserve">CUSTODIAN      </t>
  </si>
  <si>
    <t xml:space="preserve">PSCT    </t>
  </si>
  <si>
    <t xml:space="preserve">VOCALIST                                </t>
  </si>
  <si>
    <t xml:space="preserve">VOCALIST       </t>
  </si>
  <si>
    <t xml:space="preserve">PSMM    </t>
  </si>
  <si>
    <t xml:space="preserve">PASTOR EMERITUS                         </t>
  </si>
  <si>
    <t>PASTOR EMERITUS</t>
  </si>
  <si>
    <t xml:space="preserve">PSPE    </t>
  </si>
  <si>
    <t xml:space="preserve">TECHNICAL SUPPORT                       </t>
  </si>
  <si>
    <t>TECHNICAL SUPPO</t>
  </si>
  <si>
    <t xml:space="preserve">TESP    </t>
  </si>
  <si>
    <t xml:space="preserve">WORK ROOM TECH                          </t>
  </si>
  <si>
    <t xml:space="preserve">WORK ROOM TECH </t>
  </si>
  <si>
    <t xml:space="preserve">WRTH    </t>
  </si>
  <si>
    <t>FAC MGR EX ASST</t>
  </si>
  <si>
    <t xml:space="preserve">FMEC    </t>
  </si>
  <si>
    <t xml:space="preserve">MUSICIAN                                </t>
  </si>
  <si>
    <t xml:space="preserve">MUSICIAN       </t>
  </si>
  <si>
    <t xml:space="preserve">MUSIC   </t>
  </si>
  <si>
    <t xml:space="preserve">ACCOUNTS PAYABLE CLERK                  </t>
  </si>
  <si>
    <t xml:space="preserve">ACCT PAY       </t>
  </si>
  <si>
    <t xml:space="preserve">ACCTPAY </t>
  </si>
  <si>
    <t xml:space="preserve">DIRECTOR OF DATA &amp; ANALYTICS            </t>
  </si>
  <si>
    <t>DIR OF DATA ANA</t>
  </si>
  <si>
    <t>DIR DATA</t>
  </si>
  <si>
    <t xml:space="preserve">HOUSEKEEPER                             </t>
  </si>
  <si>
    <t xml:space="preserve">HOUSEKEEPER    </t>
  </si>
  <si>
    <t xml:space="preserve">HOUSEKEEPING MANAGER                    </t>
  </si>
  <si>
    <t xml:space="preserve">HOUSEKEEP MGR  </t>
  </si>
  <si>
    <t>HSEKP MG</t>
  </si>
  <si>
    <t xml:space="preserve">KITCHEN ASSISTANT                       </t>
  </si>
  <si>
    <t xml:space="preserve">IMMIG CLERK    </t>
  </si>
  <si>
    <t>IMMCLERK</t>
  </si>
  <si>
    <t xml:space="preserve">MAINTENANCE ENGINEER COOR               </t>
  </si>
  <si>
    <t>MAINT ENGIN COO</t>
  </si>
  <si>
    <t xml:space="preserve">MENC    </t>
  </si>
  <si>
    <t>PROGRAM COORDIN</t>
  </si>
  <si>
    <t xml:space="preserve">PC I    </t>
  </si>
  <si>
    <t xml:space="preserve">ADMIN ASST II  </t>
  </si>
  <si>
    <t xml:space="preserve">AASI    </t>
  </si>
  <si>
    <t xml:space="preserve">ACCOUNTANT                              </t>
  </si>
  <si>
    <t xml:space="preserve">ACCOUNTANT     </t>
  </si>
  <si>
    <t xml:space="preserve">ACCT    </t>
  </si>
  <si>
    <t xml:space="preserve">ADMINISTRATIVE ASSISTANT III            </t>
  </si>
  <si>
    <t xml:space="preserve">ADMIN ASST III </t>
  </si>
  <si>
    <t xml:space="preserve">AIII    </t>
  </si>
  <si>
    <t xml:space="preserve">AP/PURCHASING SPECIALIST                </t>
  </si>
  <si>
    <t>AP/PURCHASING S</t>
  </si>
  <si>
    <t xml:space="preserve">APPS    </t>
  </si>
  <si>
    <t xml:space="preserve">MAINTENANCE II                          </t>
  </si>
  <si>
    <t xml:space="preserve">MAINTENANCE II </t>
  </si>
  <si>
    <t xml:space="preserve">BCMT    </t>
  </si>
  <si>
    <t xml:space="preserve">BAPTISM COOR                            </t>
  </si>
  <si>
    <t xml:space="preserve">BAPTISM COOR   </t>
  </si>
  <si>
    <t xml:space="preserve">BPCO    </t>
  </si>
  <si>
    <t xml:space="preserve">BUSINESS MANAGER                        </t>
  </si>
  <si>
    <t>BUSINESS MANAGE</t>
  </si>
  <si>
    <t xml:space="preserve">BSMG    </t>
  </si>
  <si>
    <t xml:space="preserve">CHILDREN'S CHOIR DIRECTOR               </t>
  </si>
  <si>
    <t>CHILDREN'S CHOI</t>
  </si>
  <si>
    <t xml:space="preserve">CCDR    </t>
  </si>
  <si>
    <t xml:space="preserve">COORDINATOR OF LECTORS                  </t>
  </si>
  <si>
    <t xml:space="preserve">COORD LECTORS  </t>
  </si>
  <si>
    <t xml:space="preserve">COLC    </t>
  </si>
  <si>
    <t>COORD FOR YOUTH</t>
  </si>
  <si>
    <t xml:space="preserve">COYN    </t>
  </si>
  <si>
    <t xml:space="preserve">CRE            </t>
  </si>
  <si>
    <t xml:space="preserve">CRE     </t>
  </si>
  <si>
    <t xml:space="preserve">DEACON                                  </t>
  </si>
  <si>
    <t xml:space="preserve">DEACON         </t>
  </si>
  <si>
    <t xml:space="preserve">DEAC    </t>
  </si>
  <si>
    <t>DATA ENTRY SPEC</t>
  </si>
  <si>
    <t xml:space="preserve">DENS    </t>
  </si>
  <si>
    <t xml:space="preserve">DIRECTOR INFORMATION TECH               </t>
  </si>
  <si>
    <t>DIRECTOR INFORM</t>
  </si>
  <si>
    <t xml:space="preserve">DIIT    </t>
  </si>
  <si>
    <t xml:space="preserve">MANAGER                                 </t>
  </si>
  <si>
    <t xml:space="preserve">MANAGER        </t>
  </si>
  <si>
    <t xml:space="preserve">DIOM    </t>
  </si>
  <si>
    <t xml:space="preserve">DIRECTOR YOUTH </t>
  </si>
  <si>
    <t xml:space="preserve">DIYA    </t>
  </si>
  <si>
    <t>DIR OF AFTERSCH</t>
  </si>
  <si>
    <t xml:space="preserve">DRAP    </t>
  </si>
  <si>
    <t xml:space="preserve">DIR OF MAINTEN </t>
  </si>
  <si>
    <t xml:space="preserve">DRMN    </t>
  </si>
  <si>
    <t xml:space="preserve">DIRECTOR OF PARISH SUPPORT              </t>
  </si>
  <si>
    <t xml:space="preserve">DIR OF PAR SUP </t>
  </si>
  <si>
    <t xml:space="preserve">DRPS    </t>
  </si>
  <si>
    <t xml:space="preserve">DIRECTOR OF WORSHIP                     </t>
  </si>
  <si>
    <t xml:space="preserve">DIR OF WORSHIP </t>
  </si>
  <si>
    <t xml:space="preserve">DRWS    </t>
  </si>
  <si>
    <t>TEACHER ASST EC</t>
  </si>
  <si>
    <t xml:space="preserve">ECCB    </t>
  </si>
  <si>
    <t xml:space="preserve">DIRECTOR ECC   </t>
  </si>
  <si>
    <t xml:space="preserve">ECCD    </t>
  </si>
  <si>
    <t>EXEC DIRECTOR S</t>
  </si>
  <si>
    <t xml:space="preserve">EDST    </t>
  </si>
  <si>
    <t xml:space="preserve">EXEC DIRECTOR                           </t>
  </si>
  <si>
    <t xml:space="preserve">EXEC DIRECTOR  </t>
  </si>
  <si>
    <t xml:space="preserve">EXDR    </t>
  </si>
  <si>
    <t xml:space="preserve">FAMILY SUPPORT SPECIALIST               </t>
  </si>
  <si>
    <t xml:space="preserve">FAMILY SUPPORT </t>
  </si>
  <si>
    <t xml:space="preserve">FMSS    </t>
  </si>
  <si>
    <t>GROUNDS MAINTEN</t>
  </si>
  <si>
    <t xml:space="preserve">GRMN    </t>
  </si>
  <si>
    <t xml:space="preserve">GROUNDS WORKER                          </t>
  </si>
  <si>
    <t xml:space="preserve">GROUNDS WORKER </t>
  </si>
  <si>
    <t xml:space="preserve">GWCE    </t>
  </si>
  <si>
    <t xml:space="preserve">HOUSING ACCOUNTING MGR                  </t>
  </si>
  <si>
    <t>HOUSING ACCOUNT</t>
  </si>
  <si>
    <t xml:space="preserve">HACM    </t>
  </si>
  <si>
    <t xml:space="preserve">HOUSEKEEPER/COOK                        </t>
  </si>
  <si>
    <t>HOUSEKEEPER/COO</t>
  </si>
  <si>
    <t xml:space="preserve">HKCK    </t>
  </si>
  <si>
    <t>HOUSING MGE-HUD</t>
  </si>
  <si>
    <t xml:space="preserve">HMHD    </t>
  </si>
  <si>
    <t xml:space="preserve">HRIS ASSISTANT </t>
  </si>
  <si>
    <t xml:space="preserve">HRIS    </t>
  </si>
  <si>
    <t xml:space="preserve">MIS MANAGER                             </t>
  </si>
  <si>
    <t xml:space="preserve">MIS MANAGER    </t>
  </si>
  <si>
    <t xml:space="preserve">MISM    </t>
  </si>
  <si>
    <t xml:space="preserve">NURSE AIDE                              </t>
  </si>
  <si>
    <t xml:space="preserve">NURSE AIDE     </t>
  </si>
  <si>
    <t xml:space="preserve">NSAD    </t>
  </si>
  <si>
    <t xml:space="preserve">OUTREACH DIRECTOR                       </t>
  </si>
  <si>
    <t>OUTREACH DIRECT</t>
  </si>
  <si>
    <t xml:space="preserve">ORDR    </t>
  </si>
  <si>
    <t xml:space="preserve">ASST ATHLETIC DIRECTOR                  </t>
  </si>
  <si>
    <t>ASST ATHLETIC D</t>
  </si>
  <si>
    <t xml:space="preserve">OSAD    </t>
  </si>
  <si>
    <t xml:space="preserve">PRINCIPAL                               </t>
  </si>
  <si>
    <t xml:space="preserve">PRINCIPAL      </t>
  </si>
  <si>
    <t xml:space="preserve">PRIN    </t>
  </si>
  <si>
    <t xml:space="preserve">ASST MUSIC DIRECTOR                     </t>
  </si>
  <si>
    <t>ASST MUSIC DIRE</t>
  </si>
  <si>
    <t xml:space="preserve">PSAD    </t>
  </si>
  <si>
    <t xml:space="preserve">OFFICE MANAGER                          </t>
  </si>
  <si>
    <t xml:space="preserve">OFFICE MANAGER </t>
  </si>
  <si>
    <t xml:space="preserve">PSOM    </t>
  </si>
  <si>
    <t xml:space="preserve">OPERATIONS MANAGER                      </t>
  </si>
  <si>
    <t>OPERATIONS MANA</t>
  </si>
  <si>
    <t xml:space="preserve">PSOP    </t>
  </si>
  <si>
    <t xml:space="preserve">SEMINARIAN THEOLOGY                     </t>
  </si>
  <si>
    <t>SEMINARIAN THEO</t>
  </si>
  <si>
    <t xml:space="preserve">SETH    </t>
  </si>
  <si>
    <t xml:space="preserve">SPANISH CHOIR DIRECTOR                  </t>
  </si>
  <si>
    <t>SPANISH CHOIR D</t>
  </si>
  <si>
    <t xml:space="preserve">SPCD    </t>
  </si>
  <si>
    <t xml:space="preserve">ACCT APP ADMIN </t>
  </si>
  <si>
    <t xml:space="preserve">ACCTAPP </t>
  </si>
  <si>
    <t xml:space="preserve">ACCTSYS        </t>
  </si>
  <si>
    <t xml:space="preserve">ACCTSYS </t>
  </si>
  <si>
    <t xml:space="preserve">GUEST SERVICES                          </t>
  </si>
  <si>
    <t xml:space="preserve">GUEST SERVICES </t>
  </si>
  <si>
    <t xml:space="preserve">GSTSV   </t>
  </si>
  <si>
    <t xml:space="preserve">LAUNDRY                                 </t>
  </si>
  <si>
    <t xml:space="preserve">LAUNDRY        </t>
  </si>
  <si>
    <t xml:space="preserve">LAUNDRY </t>
  </si>
  <si>
    <t xml:space="preserve">EXTENDED DAY SUPERVISOR                 </t>
  </si>
  <si>
    <t xml:space="preserve">EXTEND DAY SUP </t>
  </si>
  <si>
    <t xml:space="preserve">EXDS    </t>
  </si>
  <si>
    <t xml:space="preserve">HUD SPECIALIST                          </t>
  </si>
  <si>
    <t xml:space="preserve">HUD SPECIALIST </t>
  </si>
  <si>
    <t xml:space="preserve">HUDSP   </t>
  </si>
  <si>
    <t>PROGRAM MANAGER</t>
  </si>
  <si>
    <t>PROG MGR</t>
  </si>
  <si>
    <t xml:space="preserve">SENIOR ACCT I  </t>
  </si>
  <si>
    <t xml:space="preserve">SRAC I  </t>
  </si>
  <si>
    <t xml:space="preserve">ASSISTANT COOK                          </t>
  </si>
  <si>
    <t xml:space="preserve">ASSISTANT COOK </t>
  </si>
  <si>
    <t xml:space="preserve">ACOK    </t>
  </si>
  <si>
    <t xml:space="preserve">ADMINISTRATIVE ASSISTANT                </t>
  </si>
  <si>
    <t xml:space="preserve">ADMIN ASST     </t>
  </si>
  <si>
    <t xml:space="preserve">ADAS    </t>
  </si>
  <si>
    <t xml:space="preserve">ADMINISTRATOR                           </t>
  </si>
  <si>
    <t xml:space="preserve">ADMINISTRATOR  </t>
  </si>
  <si>
    <t xml:space="preserve">ADMN    </t>
  </si>
  <si>
    <t>AFTER SCHOOL DI</t>
  </si>
  <si>
    <t xml:space="preserve">ASDS    </t>
  </si>
  <si>
    <t xml:space="preserve">BOOKKEEPER                              </t>
  </si>
  <si>
    <t xml:space="preserve">BOOKKEEPER     </t>
  </si>
  <si>
    <t xml:space="preserve">BKKP    </t>
  </si>
  <si>
    <t xml:space="preserve">CHOIR DIRECTOR                          </t>
  </si>
  <si>
    <t xml:space="preserve">CHOIR DIRECTOR </t>
  </si>
  <si>
    <t xml:space="preserve">CPCR    </t>
  </si>
  <si>
    <t>DIR AFTER CARE/</t>
  </si>
  <si>
    <t xml:space="preserve">DACA    </t>
  </si>
  <si>
    <t xml:space="preserve">DIRECTOR OF MEDIA SERVICES              </t>
  </si>
  <si>
    <t xml:space="preserve">DIR OF MEDIA   </t>
  </si>
  <si>
    <t xml:space="preserve">DRMS    </t>
  </si>
  <si>
    <t xml:space="preserve">EVENT COOR/ADMIN ASST                   </t>
  </si>
  <si>
    <t>EVENT COOR/ADMI</t>
  </si>
  <si>
    <t xml:space="preserve">ECAA    </t>
  </si>
  <si>
    <t xml:space="preserve">TEACHER ECC    </t>
  </si>
  <si>
    <t xml:space="preserve">ECCT    </t>
  </si>
  <si>
    <t xml:space="preserve">FAMILY CARE WORKER                      </t>
  </si>
  <si>
    <t>FAMILY CARE WOR</t>
  </si>
  <si>
    <t xml:space="preserve">FMCW    </t>
  </si>
  <si>
    <t xml:space="preserve">FRONT DESK     </t>
  </si>
  <si>
    <t xml:space="preserve">FRDK    </t>
  </si>
  <si>
    <t xml:space="preserve">HOUSING EDUCATION MGR                   </t>
  </si>
  <si>
    <t>HOUSING EDUCATI</t>
  </si>
  <si>
    <t xml:space="preserve">HEDM    </t>
  </si>
  <si>
    <t xml:space="preserve">HUMAN RESOURCES MANAGER                 </t>
  </si>
  <si>
    <t>HUMAN RESOURCES</t>
  </si>
  <si>
    <t xml:space="preserve">HRMG    </t>
  </si>
  <si>
    <t xml:space="preserve">INFORMATION SYSTEM MANAGER              </t>
  </si>
  <si>
    <t>INFORMATION SYS</t>
  </si>
  <si>
    <t xml:space="preserve">INSM    </t>
  </si>
  <si>
    <t xml:space="preserve">MEDICAL RECORDS CLERK                   </t>
  </si>
  <si>
    <t>MEDICAL RECORDS</t>
  </si>
  <si>
    <t xml:space="preserve">MRCL    </t>
  </si>
  <si>
    <t xml:space="preserve">OFFICE STAFF                            </t>
  </si>
  <si>
    <t xml:space="preserve">OFFICE STAFF   </t>
  </si>
  <si>
    <t xml:space="preserve">OFST    </t>
  </si>
  <si>
    <t xml:space="preserve">PRODUCTION COORDINATOR                  </t>
  </si>
  <si>
    <t>PRODUCTION COOR</t>
  </si>
  <si>
    <t xml:space="preserve">PRCO    </t>
  </si>
  <si>
    <t xml:space="preserve">PARISH CLERK                            </t>
  </si>
  <si>
    <t xml:space="preserve">PARISH CLERK   </t>
  </si>
  <si>
    <t xml:space="preserve">PSCL    </t>
  </si>
  <si>
    <t>CORD MINISTRIES</t>
  </si>
  <si>
    <t xml:space="preserve">SACRISTAN                               </t>
  </si>
  <si>
    <t xml:space="preserve">SACRISTAN      </t>
  </si>
  <si>
    <t xml:space="preserve">SACR    </t>
  </si>
  <si>
    <t xml:space="preserve">SECRETARY /ADMIN                        </t>
  </si>
  <si>
    <t>SECRETARY /ADMI</t>
  </si>
  <si>
    <t xml:space="preserve">SCAD    </t>
  </si>
  <si>
    <t xml:space="preserve">SPIRITUAL DIRECTOR                      </t>
  </si>
  <si>
    <t>SPIRITUAL DIREC</t>
  </si>
  <si>
    <t xml:space="preserve">SPDR    </t>
  </si>
  <si>
    <t xml:space="preserve">SENIOR SYSTEMS ENGINEER                 </t>
  </si>
  <si>
    <t xml:space="preserve">SENIOR SYSTEMS </t>
  </si>
  <si>
    <t xml:space="preserve">SRSE    </t>
  </si>
  <si>
    <t xml:space="preserve">NOTARY                                  </t>
  </si>
  <si>
    <t xml:space="preserve">NOTARY         </t>
  </si>
  <si>
    <t xml:space="preserve">TRAN    </t>
  </si>
  <si>
    <t>DIRECTOR OF PARISH ACCOUNTING &amp; REPORTIN</t>
  </si>
  <si>
    <t xml:space="preserve">DIR PAR ACCT   </t>
  </si>
  <si>
    <t>DIRPARAC</t>
  </si>
  <si>
    <t xml:space="preserve">KITCHEN STAFF                           </t>
  </si>
  <si>
    <t xml:space="preserve">KITCHEN STAFF  </t>
  </si>
  <si>
    <t>KIT STAF</t>
  </si>
  <si>
    <t xml:space="preserve">COMMUNICATIONS SPECIALIST               </t>
  </si>
  <si>
    <t xml:space="preserve">COMMUNICATIONS </t>
  </si>
  <si>
    <t xml:space="preserve">COMSP   </t>
  </si>
  <si>
    <t xml:space="preserve">RESIDENTIAL AIDE                        </t>
  </si>
  <si>
    <t>RESIDENTIAL AID</t>
  </si>
  <si>
    <t xml:space="preserve">RES AID </t>
  </si>
  <si>
    <t xml:space="preserve">ADULT EDUCATION                         </t>
  </si>
  <si>
    <t>ADULT EDUCATION</t>
  </si>
  <si>
    <t xml:space="preserve">ADED    </t>
  </si>
  <si>
    <t>AFTER SCHOOL AS</t>
  </si>
  <si>
    <t xml:space="preserve">ASAS    </t>
  </si>
  <si>
    <t xml:space="preserve">BOOKSTORE                               </t>
  </si>
  <si>
    <t xml:space="preserve">BOOKSTORE      </t>
  </si>
  <si>
    <t xml:space="preserve">BKST    </t>
  </si>
  <si>
    <t xml:space="preserve">CAFETERIA AND FOOD SERVICE              </t>
  </si>
  <si>
    <t>CAFETERIA AND F</t>
  </si>
  <si>
    <t xml:space="preserve">CAFS    </t>
  </si>
  <si>
    <t xml:space="preserve">COOK                                    </t>
  </si>
  <si>
    <t xml:space="preserve">COOK           </t>
  </si>
  <si>
    <t xml:space="preserve">COOK    </t>
  </si>
  <si>
    <t xml:space="preserve">COUNSELOR                               </t>
  </si>
  <si>
    <t xml:space="preserve">COUNSELOR      </t>
  </si>
  <si>
    <t xml:space="preserve">COUN    </t>
  </si>
  <si>
    <t>CATHEDRAL RECTO</t>
  </si>
  <si>
    <t xml:space="preserve">DICJ    </t>
  </si>
  <si>
    <t xml:space="preserve">COMPUTER TECH                           </t>
  </si>
  <si>
    <t xml:space="preserve">COMPUTER TECH  </t>
  </si>
  <si>
    <t xml:space="preserve">DICT    </t>
  </si>
  <si>
    <t xml:space="preserve">PLANNED GIVING OFFICER                  </t>
  </si>
  <si>
    <t xml:space="preserve">PLANNED GIVING </t>
  </si>
  <si>
    <t xml:space="preserve">DIPG    </t>
  </si>
  <si>
    <t xml:space="preserve">PROJECT MANAGER                         </t>
  </si>
  <si>
    <t>PROJECT MANAGER</t>
  </si>
  <si>
    <t xml:space="preserve">DIPM    </t>
  </si>
  <si>
    <t>DIR INFORMATION</t>
  </si>
  <si>
    <t xml:space="preserve">DITS    </t>
  </si>
  <si>
    <t>DIRECTOR OF DEV</t>
  </si>
  <si>
    <t xml:space="preserve">DRDV    </t>
  </si>
  <si>
    <t xml:space="preserve">DIRECTOR ELDERLY HOUSING                </t>
  </si>
  <si>
    <t>DIRECTOR ELDERL</t>
  </si>
  <si>
    <t xml:space="preserve">DREH    </t>
  </si>
  <si>
    <t xml:space="preserve">DIRECTOR HOUSING                        </t>
  </si>
  <si>
    <t xml:space="preserve">DIR HOUSING    </t>
  </si>
  <si>
    <t xml:space="preserve">DRHS    </t>
  </si>
  <si>
    <t xml:space="preserve">DIRECTOR OF PASTORAL CARE               </t>
  </si>
  <si>
    <t>DIR OF PASTORAL</t>
  </si>
  <si>
    <t xml:space="preserve">DRPC    </t>
  </si>
  <si>
    <t>DIR OF STEWARDS</t>
  </si>
  <si>
    <t xml:space="preserve">DRSD    </t>
  </si>
  <si>
    <t xml:space="preserve">DIRECTOR OF STEWARDSHIP/DEVLP           </t>
  </si>
  <si>
    <t>DIR OF STEW/DEV</t>
  </si>
  <si>
    <t xml:space="preserve">DSDV    </t>
  </si>
  <si>
    <t>EXEC DIREC FINA</t>
  </si>
  <si>
    <t xml:space="preserve">EDFO    </t>
  </si>
  <si>
    <t xml:space="preserve">EMPLOYMENT SPECIALIST                   </t>
  </si>
  <si>
    <t>EMPLOYMENT SPEC</t>
  </si>
  <si>
    <t xml:space="preserve">EMSP    </t>
  </si>
  <si>
    <t xml:space="preserve">EXTENDED CARE WORKER                    </t>
  </si>
  <si>
    <t>EXTEND CARE WOR</t>
  </si>
  <si>
    <t xml:space="preserve">EXAT    </t>
  </si>
  <si>
    <t xml:space="preserve">CONTROLLER                              </t>
  </si>
  <si>
    <t xml:space="preserve">CONTROLLER     </t>
  </si>
  <si>
    <t xml:space="preserve">FICO    </t>
  </si>
  <si>
    <t xml:space="preserve">FINANCIAL ADMINISTRATOR                 </t>
  </si>
  <si>
    <t>FINANCIAL ADMIN</t>
  </si>
  <si>
    <t xml:space="preserve">FNAD    </t>
  </si>
  <si>
    <t xml:space="preserve">GUIDANCE COUNSELOR                      </t>
  </si>
  <si>
    <t>GUIDANCE COUNSE</t>
  </si>
  <si>
    <t xml:space="preserve">GUCO    </t>
  </si>
  <si>
    <t>IMMIGRATIONSPEC</t>
  </si>
  <si>
    <t xml:space="preserve">IMSO    </t>
  </si>
  <si>
    <t xml:space="preserve">LIBRARY STAFF                           </t>
  </si>
  <si>
    <t xml:space="preserve">LIBRARY STAFF  </t>
  </si>
  <si>
    <t xml:space="preserve">LBST    </t>
  </si>
  <si>
    <t xml:space="preserve">MAINTENANCE ENGINEER I                  </t>
  </si>
  <si>
    <t xml:space="preserve">MAINT ENGIN I  </t>
  </si>
  <si>
    <t xml:space="preserve">MEI     </t>
  </si>
  <si>
    <t xml:space="preserve">MANAGER/PLANNING                        </t>
  </si>
  <si>
    <t>MANAGER/PLANNIN</t>
  </si>
  <si>
    <t xml:space="preserve">MNPL    </t>
  </si>
  <si>
    <t>NIGHT FRONT HUD</t>
  </si>
  <si>
    <t xml:space="preserve">NFDH    </t>
  </si>
  <si>
    <t>PARKING LOT ATT</t>
  </si>
  <si>
    <t xml:space="preserve">PSPL    </t>
  </si>
  <si>
    <t xml:space="preserve">RECEPTIONIST                            </t>
  </si>
  <si>
    <t xml:space="preserve">RECEPTIONIST   </t>
  </si>
  <si>
    <t xml:space="preserve">RECP    </t>
  </si>
  <si>
    <t xml:space="preserve">RELIGIOUS EDUCATION TEAM                </t>
  </si>
  <si>
    <t>RELIGIOUS EDUCA</t>
  </si>
  <si>
    <t xml:space="preserve">RETM    </t>
  </si>
  <si>
    <t xml:space="preserve">SCHOOL COUNSELOR                        </t>
  </si>
  <si>
    <t>SCHOOL COUNSELO</t>
  </si>
  <si>
    <t xml:space="preserve">SCCO    </t>
  </si>
  <si>
    <t xml:space="preserve">SECRETARY                               </t>
  </si>
  <si>
    <t xml:space="preserve">SECRETARY      </t>
  </si>
  <si>
    <t xml:space="preserve">SECR    </t>
  </si>
  <si>
    <t xml:space="preserve">SENIOR ACCOUNTANT                       </t>
  </si>
  <si>
    <t>SENIOR ACCOUNTA</t>
  </si>
  <si>
    <t xml:space="preserve">SRAC    </t>
  </si>
  <si>
    <t xml:space="preserve">ASSOCIATE DIRECTOR OF ADVANCEMENT       </t>
  </si>
  <si>
    <t>ASSOC DIR ADVAN</t>
  </si>
  <si>
    <t xml:space="preserve">ADIRADV </t>
  </si>
  <si>
    <t xml:space="preserve">KITCHEN ASSIST </t>
  </si>
  <si>
    <t xml:space="preserve">KITASST </t>
  </si>
  <si>
    <t xml:space="preserve">CAMPAIGN PROCESSOR                      </t>
  </si>
  <si>
    <t>CAMPAIGN PROCES</t>
  </si>
  <si>
    <t>CAMP PRO</t>
  </si>
  <si>
    <t>TRS MGT BUS ADM</t>
  </si>
  <si>
    <t xml:space="preserve">TRS MGT </t>
  </si>
  <si>
    <t xml:space="preserve">MARKETING DIRECTOR                      </t>
  </si>
  <si>
    <t>MARKETING DIREC</t>
  </si>
  <si>
    <t>MARK DIR</t>
  </si>
  <si>
    <t xml:space="preserve">DIETICIAN/ NUTRITIONIST                 </t>
  </si>
  <si>
    <t>DIETICIAN NUTRI</t>
  </si>
  <si>
    <t xml:space="preserve">DTNT    </t>
  </si>
  <si>
    <t>INFORMATION TECHNOLOGY SUPPORT SPECIALIS</t>
  </si>
  <si>
    <t xml:space="preserve">INFO TECH SPT  </t>
  </si>
  <si>
    <t xml:space="preserve">ITSS    </t>
  </si>
  <si>
    <t xml:space="preserve">PROG COOR III  </t>
  </si>
  <si>
    <t xml:space="preserve">PC III  </t>
  </si>
  <si>
    <t>ASST SUPERINTEN</t>
  </si>
  <si>
    <t xml:space="preserve">ASPT    </t>
  </si>
  <si>
    <t xml:space="preserve">ATHLETIC DIRECTOR                       </t>
  </si>
  <si>
    <t>ATHLETIC DIRECT</t>
  </si>
  <si>
    <t xml:space="preserve">ATDR    </t>
  </si>
  <si>
    <t xml:space="preserve">EVENTS COORDINATOR                      </t>
  </si>
  <si>
    <t>EVENTS COORDINA</t>
  </si>
  <si>
    <t xml:space="preserve">BCEC    </t>
  </si>
  <si>
    <t xml:space="preserve">SOUS CHEF                               </t>
  </si>
  <si>
    <t xml:space="preserve">SOUS CHEF      </t>
  </si>
  <si>
    <t xml:space="preserve">BCSC    </t>
  </si>
  <si>
    <t xml:space="preserve">SERVER                                  </t>
  </si>
  <si>
    <t xml:space="preserve">SERVER         </t>
  </si>
  <si>
    <t xml:space="preserve">BCSR    </t>
  </si>
  <si>
    <t xml:space="preserve">BAND ASSISTANT                          </t>
  </si>
  <si>
    <t xml:space="preserve">BAND ASSISTANT </t>
  </si>
  <si>
    <t xml:space="preserve">BDAS    </t>
  </si>
  <si>
    <t xml:space="preserve">BUS DRIVER                              </t>
  </si>
  <si>
    <t xml:space="preserve">BUS DRIVER     </t>
  </si>
  <si>
    <t xml:space="preserve">BSOP    </t>
  </si>
  <si>
    <t xml:space="preserve">CHANCELLOR     </t>
  </si>
  <si>
    <t xml:space="preserve">CHAN    </t>
  </si>
  <si>
    <t>COUNSELOR REGIS</t>
  </si>
  <si>
    <t xml:space="preserve">CRIN    </t>
  </si>
  <si>
    <t xml:space="preserve">DATA ENTRY                              </t>
  </si>
  <si>
    <t xml:space="preserve">DATA ENTRY     </t>
  </si>
  <si>
    <t xml:space="preserve">DAEN    </t>
  </si>
  <si>
    <t>DIRECTOR OF ECC</t>
  </si>
  <si>
    <t>DIR OF FAITH FO</t>
  </si>
  <si>
    <t xml:space="preserve">DFFE    </t>
  </si>
  <si>
    <t>DIR  PARISH/SCH</t>
  </si>
  <si>
    <t xml:space="preserve">DIOA    </t>
  </si>
  <si>
    <t xml:space="preserve">WEB EDITOR                              </t>
  </si>
  <si>
    <t xml:space="preserve">WEB EDITOR     </t>
  </si>
  <si>
    <t xml:space="preserve">DIWE    </t>
  </si>
  <si>
    <t xml:space="preserve">DIRECTOR OF PASTORAL PROGRAMS           </t>
  </si>
  <si>
    <t xml:space="preserve">DIR OF PROGRAM </t>
  </si>
  <si>
    <t xml:space="preserve">DRPP    </t>
  </si>
  <si>
    <t xml:space="preserve">DIR OF YOUTH   </t>
  </si>
  <si>
    <t xml:space="preserve">DRYM    </t>
  </si>
  <si>
    <t>EARLY CHILDHOOD</t>
  </si>
  <si>
    <t xml:space="preserve">ECHC    </t>
  </si>
  <si>
    <t xml:space="preserve">ACCOUNTING CLERK                        </t>
  </si>
  <si>
    <t>ACCOUNTING CLER</t>
  </si>
  <si>
    <t xml:space="preserve">FICL    </t>
  </si>
  <si>
    <t xml:space="preserve">GROUNDS MANAGER                         </t>
  </si>
  <si>
    <t>GROUNDS MANAGER</t>
  </si>
  <si>
    <t xml:space="preserve">GRMA    </t>
  </si>
  <si>
    <t xml:space="preserve">HEALTH MINISTRY                         </t>
  </si>
  <si>
    <t>HEALTH MINISTRY</t>
  </si>
  <si>
    <t xml:space="preserve">HLMN    </t>
  </si>
  <si>
    <t xml:space="preserve">LITURGICAL MUSIC MINISTRY               </t>
  </si>
  <si>
    <t>LITURGICAL MUSI</t>
  </si>
  <si>
    <t xml:space="preserve">LPMM    </t>
  </si>
  <si>
    <t xml:space="preserve">LEADER YOUTH GROUP                      </t>
  </si>
  <si>
    <t>LEADER YOUTH GR</t>
  </si>
  <si>
    <t xml:space="preserve">LYGR    </t>
  </si>
  <si>
    <t xml:space="preserve">MIN TO THE ELDERLY &amp; HOMEBOUND          </t>
  </si>
  <si>
    <t>MIN TO THE ELDE</t>
  </si>
  <si>
    <t xml:space="preserve">MNEH    </t>
  </si>
  <si>
    <t xml:space="preserve">PARISH FINANCIAL ADMINISTRATOR          </t>
  </si>
  <si>
    <t>PARISH FINANCIA</t>
  </si>
  <si>
    <t xml:space="preserve">PAFA    </t>
  </si>
  <si>
    <t xml:space="preserve">PARALEGAL                               </t>
  </si>
  <si>
    <t xml:space="preserve">PARALEGAL      </t>
  </si>
  <si>
    <t xml:space="preserve">PARA    </t>
  </si>
  <si>
    <t xml:space="preserve">PASTORAL SERVICE MGR                    </t>
  </si>
  <si>
    <t>PASTORAL SERVIC</t>
  </si>
  <si>
    <t xml:space="preserve">PASM    </t>
  </si>
  <si>
    <t xml:space="preserve">PRIEST                                  </t>
  </si>
  <si>
    <t xml:space="preserve">PRIEST         </t>
  </si>
  <si>
    <t xml:space="preserve">PRST    </t>
  </si>
  <si>
    <t xml:space="preserve">CLERGY/SEASONAL/PART TIME               </t>
  </si>
  <si>
    <t>CLERGY/SEASONAL</t>
  </si>
  <si>
    <t xml:space="preserve">PSCS    </t>
  </si>
  <si>
    <t xml:space="preserve">INSTRUMENTALIST                         </t>
  </si>
  <si>
    <t>INSTRUMENTALIST</t>
  </si>
  <si>
    <t xml:space="preserve">PSMI    </t>
  </si>
  <si>
    <t xml:space="preserve">RCIA TEAM      </t>
  </si>
  <si>
    <t xml:space="preserve">RCIA    </t>
  </si>
  <si>
    <t xml:space="preserve">SCHOOL NURSE                            </t>
  </si>
  <si>
    <t xml:space="preserve">SCHOOL NURSE   </t>
  </si>
  <si>
    <t xml:space="preserve">SCNS    </t>
  </si>
  <si>
    <t xml:space="preserve">SEMINARIAN                              </t>
  </si>
  <si>
    <t xml:space="preserve">SEMINARIAN     </t>
  </si>
  <si>
    <t xml:space="preserve">SEMN    </t>
  </si>
  <si>
    <t xml:space="preserve">SAFETY DIRECTOR                         </t>
  </si>
  <si>
    <t>SAFETY DIRECTOR</t>
  </si>
  <si>
    <t xml:space="preserve">SFDR    </t>
  </si>
  <si>
    <t xml:space="preserve">SUMMER PROGRAM ASST                     </t>
  </si>
  <si>
    <t xml:space="preserve">SUMMER PROGRAM </t>
  </si>
  <si>
    <t xml:space="preserve">SPAS    </t>
  </si>
  <si>
    <t xml:space="preserve">SUPPORT SERVICES MANAGER                </t>
  </si>
  <si>
    <t>SUPPORT SERVICE</t>
  </si>
  <si>
    <t xml:space="preserve">SPSM    </t>
  </si>
  <si>
    <t xml:space="preserve">JUDGE                                   </t>
  </si>
  <si>
    <t xml:space="preserve">JUDGE          </t>
  </si>
  <si>
    <t xml:space="preserve">TRJU    </t>
  </si>
  <si>
    <t xml:space="preserve">UNDERWRITER                             </t>
  </si>
  <si>
    <t xml:space="preserve">UNDERWRITER    </t>
  </si>
  <si>
    <t xml:space="preserve">UNWR    </t>
  </si>
  <si>
    <t xml:space="preserve">VAN DRIVER                              </t>
  </si>
  <si>
    <t xml:space="preserve">VAN DRIVER     </t>
  </si>
  <si>
    <t xml:space="preserve">VAND    </t>
  </si>
  <si>
    <t xml:space="preserve">CAMPUS ACTIVITIES COORDINATOR           </t>
  </si>
  <si>
    <t xml:space="preserve">CAMPUS ACTIV   </t>
  </si>
  <si>
    <t xml:space="preserve">CMAC    </t>
  </si>
  <si>
    <t xml:space="preserve">CAMPUS MINISTER                         </t>
  </si>
  <si>
    <t xml:space="preserve">CMST           </t>
  </si>
  <si>
    <t>MINISTER</t>
  </si>
  <si>
    <t xml:space="preserve">DIRECTOR OF YOUTH MINISTRY              </t>
  </si>
  <si>
    <t xml:space="preserve">MANAGER ISA    </t>
  </si>
  <si>
    <t xml:space="preserve">MGR ISA </t>
  </si>
  <si>
    <t xml:space="preserve">DISHWASHER                              </t>
  </si>
  <si>
    <t xml:space="preserve">DISHWASHER     </t>
  </si>
  <si>
    <t>DISHWASH</t>
  </si>
  <si>
    <t xml:space="preserve">CENTER MANAGER                          </t>
  </si>
  <si>
    <t xml:space="preserve">CENTER MANAGER </t>
  </si>
  <si>
    <t xml:space="preserve">CRMR    </t>
  </si>
  <si>
    <t xml:space="preserve">HOUSING BUSINESS MANAGER                </t>
  </si>
  <si>
    <t>HOUSING BUS MGR</t>
  </si>
  <si>
    <t xml:space="preserve">HSBM    </t>
  </si>
  <si>
    <t xml:space="preserve">SERVICE COORDINATOR                     </t>
  </si>
  <si>
    <t xml:space="preserve">SERVICE COOR   </t>
  </si>
  <si>
    <t>SEV COOR</t>
  </si>
  <si>
    <t xml:space="preserve">ATHLETICS TRAINER                       </t>
  </si>
  <si>
    <t>ATHLETICS TRAIN</t>
  </si>
  <si>
    <t xml:space="preserve">ATTR    </t>
  </si>
  <si>
    <t xml:space="preserve">CHILDREN'S CHOIR ACCOMPANIST            </t>
  </si>
  <si>
    <t xml:space="preserve">CCAC    </t>
  </si>
  <si>
    <t xml:space="preserve">GROUNDS SUPERINTENDENT                  </t>
  </si>
  <si>
    <t>GROUNDS SUPERIN</t>
  </si>
  <si>
    <t xml:space="preserve">CEGD    </t>
  </si>
  <si>
    <t xml:space="preserve">SALES          </t>
  </si>
  <si>
    <t xml:space="preserve">CESL    </t>
  </si>
  <si>
    <t xml:space="preserve">CHAPLAIN                                </t>
  </si>
  <si>
    <t xml:space="preserve">CHAPLAIN       </t>
  </si>
  <si>
    <t xml:space="preserve">CHPL    </t>
  </si>
  <si>
    <t xml:space="preserve">CASE MANAGER I                          </t>
  </si>
  <si>
    <t xml:space="preserve">CASE MANAGER I </t>
  </si>
  <si>
    <t xml:space="preserve">CM1     </t>
  </si>
  <si>
    <t>CHIEF OPERATION</t>
  </si>
  <si>
    <t xml:space="preserve">COO     </t>
  </si>
  <si>
    <t xml:space="preserve">CARETAKER                               </t>
  </si>
  <si>
    <t xml:space="preserve">CARETAKER      </t>
  </si>
  <si>
    <t xml:space="preserve">CRTK    </t>
  </si>
  <si>
    <t>ASSOCIATE SUPER</t>
  </si>
  <si>
    <t xml:space="preserve">CSAS    </t>
  </si>
  <si>
    <t xml:space="preserve">DATA ENTRY ASSISTANT                    </t>
  </si>
  <si>
    <t>DATA ENTRY ASSI</t>
  </si>
  <si>
    <t xml:space="preserve">DENA    </t>
  </si>
  <si>
    <t xml:space="preserve">DIRECTOR OF RCIA                        </t>
  </si>
  <si>
    <t>DIRECTOR OF RCI</t>
  </si>
  <si>
    <t xml:space="preserve">DRCI    </t>
  </si>
  <si>
    <t xml:space="preserve">DIR LIFE MINI  </t>
  </si>
  <si>
    <t xml:space="preserve">DRLM    </t>
  </si>
  <si>
    <t xml:space="preserve">DIRECTOR OF OUTREACH PROGRAM            </t>
  </si>
  <si>
    <t>DIR OF OUTREACH</t>
  </si>
  <si>
    <t xml:space="preserve">DROP    </t>
  </si>
  <si>
    <t xml:space="preserve">FACILITIES CARE AND MAINTENANC          </t>
  </si>
  <si>
    <t>FACILITIES CARE</t>
  </si>
  <si>
    <t xml:space="preserve">FACM    </t>
  </si>
  <si>
    <t xml:space="preserve">FACILITIES SPECIALIST                   </t>
  </si>
  <si>
    <t>FACILITIES SPEC</t>
  </si>
  <si>
    <t xml:space="preserve">FACS    </t>
  </si>
  <si>
    <t xml:space="preserve">GIFT SHOP SALES &amp; SERVICE               </t>
  </si>
  <si>
    <t>GIFT SHOP SALES</t>
  </si>
  <si>
    <t xml:space="preserve">GSSS    </t>
  </si>
  <si>
    <t xml:space="preserve">PAYROLL MANAGER                         </t>
  </si>
  <si>
    <t>PAYROLL MANAGER</t>
  </si>
  <si>
    <t xml:space="preserve">HRPY    </t>
  </si>
  <si>
    <t xml:space="preserve">HOUSEKEEPING                            </t>
  </si>
  <si>
    <t xml:space="preserve">HOUSEKEEPING   </t>
  </si>
  <si>
    <t xml:space="preserve">HSKG    </t>
  </si>
  <si>
    <t xml:space="preserve">INDEPENDENT COORDINATOR                 </t>
  </si>
  <si>
    <t>INDEPENDENT COO</t>
  </si>
  <si>
    <t xml:space="preserve">INCO    </t>
  </si>
  <si>
    <t xml:space="preserve">LABORER                                 </t>
  </si>
  <si>
    <t xml:space="preserve">LABORER        </t>
  </si>
  <si>
    <t xml:space="preserve">LABR    </t>
  </si>
  <si>
    <t xml:space="preserve">LEAD COOK                               </t>
  </si>
  <si>
    <t xml:space="preserve">LEAD COOK      </t>
  </si>
  <si>
    <t xml:space="preserve">LDCK    </t>
  </si>
  <si>
    <t xml:space="preserve">MAINTENANCE    </t>
  </si>
  <si>
    <t xml:space="preserve">MAIN    </t>
  </si>
  <si>
    <t xml:space="preserve">MEDIA SPECIALIST                        </t>
  </si>
  <si>
    <t>MEDIA SPECIALIS</t>
  </si>
  <si>
    <t xml:space="preserve">MDSP    </t>
  </si>
  <si>
    <t xml:space="preserve">MEDIA                                   </t>
  </si>
  <si>
    <t xml:space="preserve">MEDIA          </t>
  </si>
  <si>
    <t xml:space="preserve">MEDA    </t>
  </si>
  <si>
    <t xml:space="preserve">MAINTENANCE ENGINEER II                 </t>
  </si>
  <si>
    <t xml:space="preserve">MAINT ENGIN II </t>
  </si>
  <si>
    <t xml:space="preserve">MEII    </t>
  </si>
  <si>
    <t xml:space="preserve">MAINT ENG HUD  </t>
  </si>
  <si>
    <t xml:space="preserve">MIIH    </t>
  </si>
  <si>
    <t xml:space="preserve">MAINTENANCE ENGINEER III                </t>
  </si>
  <si>
    <t xml:space="preserve">MAINT ENG III  </t>
  </si>
  <si>
    <t xml:space="preserve">MIII    </t>
  </si>
  <si>
    <t xml:space="preserve">MINISTRY TO THE BEREAVED                </t>
  </si>
  <si>
    <t>MINISTRY TO THE</t>
  </si>
  <si>
    <t xml:space="preserve">MNBV    </t>
  </si>
  <si>
    <t xml:space="preserve">MINISTRIES CLERK                        </t>
  </si>
  <si>
    <t>MINISTRIES CLER</t>
  </si>
  <si>
    <t xml:space="preserve">MNCL    </t>
  </si>
  <si>
    <t xml:space="preserve">NEW MEMBER COORDINATOR                  </t>
  </si>
  <si>
    <t>NEW MEMBER COOR</t>
  </si>
  <si>
    <t xml:space="preserve">NMCO    </t>
  </si>
  <si>
    <t xml:space="preserve">NETWORK SEV MANAGER                     </t>
  </si>
  <si>
    <t>NETWORK SEV MAN</t>
  </si>
  <si>
    <t xml:space="preserve">NWSM    </t>
  </si>
  <si>
    <t xml:space="preserve">PASTORAL MANAGER                        </t>
  </si>
  <si>
    <t>PASTORAL MANAGE</t>
  </si>
  <si>
    <t xml:space="preserve">PAMG    </t>
  </si>
  <si>
    <t>PROGRAM MGR HOU</t>
  </si>
  <si>
    <t xml:space="preserve">PMHC    </t>
  </si>
  <si>
    <t>PARENTS MORNING</t>
  </si>
  <si>
    <t xml:space="preserve">PMOS    </t>
  </si>
  <si>
    <t xml:space="preserve">ENGINEER                                </t>
  </si>
  <si>
    <t xml:space="preserve">ENGINEER       </t>
  </si>
  <si>
    <t xml:space="preserve">RAEG    </t>
  </si>
  <si>
    <t xml:space="preserve">SUMMER CAMP STAFF                       </t>
  </si>
  <si>
    <t>SUMMER CAMP STA</t>
  </si>
  <si>
    <t xml:space="preserve">SCST    </t>
  </si>
  <si>
    <t>SENIOR FAMILY C</t>
  </si>
  <si>
    <t xml:space="preserve">SFCW    </t>
  </si>
  <si>
    <t xml:space="preserve">STAFF ATTORNEY                          </t>
  </si>
  <si>
    <t xml:space="preserve">STAFF ATTORNEY </t>
  </si>
  <si>
    <t xml:space="preserve">STAT    </t>
  </si>
  <si>
    <t>SOCIAL WORKER/M</t>
  </si>
  <si>
    <t xml:space="preserve">SWMS    </t>
  </si>
  <si>
    <t xml:space="preserve">TUTOR                                   </t>
  </si>
  <si>
    <t xml:space="preserve">TUTOR          </t>
  </si>
  <si>
    <t xml:space="preserve">TUTO    </t>
  </si>
  <si>
    <t xml:space="preserve">STATION MANAGER                         </t>
  </si>
  <si>
    <t>STATION MANAGER</t>
  </si>
  <si>
    <t xml:space="preserve">WBST    </t>
  </si>
  <si>
    <t xml:space="preserve">WEDDING COORDINATOR                     </t>
  </si>
  <si>
    <t>WEDDING COORDIN</t>
  </si>
  <si>
    <t xml:space="preserve">WECO    </t>
  </si>
  <si>
    <t xml:space="preserve">YOUTH MINISTRY </t>
  </si>
  <si>
    <t xml:space="preserve">YTMN    </t>
  </si>
  <si>
    <t xml:space="preserve">A/P ACCT1      </t>
  </si>
  <si>
    <t xml:space="preserve">APACCT1 </t>
  </si>
  <si>
    <t xml:space="preserve">INTERN                                  </t>
  </si>
  <si>
    <t xml:space="preserve">INTERN         </t>
  </si>
  <si>
    <t xml:space="preserve">INTERN  </t>
  </si>
  <si>
    <t xml:space="preserve">CHIEF FINANCIAL OFFICER                 </t>
  </si>
  <si>
    <t>CHIEF FINANCIAL</t>
  </si>
  <si>
    <t xml:space="preserve">CFO     </t>
  </si>
  <si>
    <t xml:space="preserve">HOUSE MOTHER                            </t>
  </si>
  <si>
    <t xml:space="preserve">HOUSE MOTHER   </t>
  </si>
  <si>
    <t xml:space="preserve">HSEMTH  </t>
  </si>
  <si>
    <t xml:space="preserve">JOB DEVELOPER                           </t>
  </si>
  <si>
    <t xml:space="preserve">JOB DEVELOPER  </t>
  </si>
  <si>
    <t xml:space="preserve">JOB DEV </t>
  </si>
  <si>
    <t xml:space="preserve">ADMINISTRATIVE ASSISTANT I              </t>
  </si>
  <si>
    <t xml:space="preserve">ADMIN ASST I   </t>
  </si>
  <si>
    <t xml:space="preserve">AAI     </t>
  </si>
  <si>
    <t>ASSOCIATE DIREC</t>
  </si>
  <si>
    <t xml:space="preserve">ASSOCIATE DIRECTOR                      </t>
  </si>
  <si>
    <t xml:space="preserve">ADIR    </t>
  </si>
  <si>
    <t>BUS DRIVER-PINE</t>
  </si>
  <si>
    <t xml:space="preserve">BDPH    </t>
  </si>
  <si>
    <t xml:space="preserve">EQUIPMENT OPERATOR                      </t>
  </si>
  <si>
    <t>EQUIPMENT OPERA</t>
  </si>
  <si>
    <t xml:space="preserve">CEEO    </t>
  </si>
  <si>
    <t xml:space="preserve">CONSULTANT                              </t>
  </si>
  <si>
    <t xml:space="preserve">CONSULTANT     </t>
  </si>
  <si>
    <t xml:space="preserve">CONS    </t>
  </si>
  <si>
    <t xml:space="preserve">TRAINING COORDINATOR                    </t>
  </si>
  <si>
    <t>TRAINING COORDI</t>
  </si>
  <si>
    <t xml:space="preserve">DITR    </t>
  </si>
  <si>
    <t xml:space="preserve">DRFF    </t>
  </si>
  <si>
    <t xml:space="preserve">DIRECTOR OF STEWARDSHIP                 </t>
  </si>
  <si>
    <t xml:space="preserve">DIR OF STEWARD </t>
  </si>
  <si>
    <t xml:space="preserve">DRST    </t>
  </si>
  <si>
    <t xml:space="preserve">DRIVER                                  </t>
  </si>
  <si>
    <t xml:space="preserve">DRIVER         </t>
  </si>
  <si>
    <t xml:space="preserve">DVER    </t>
  </si>
  <si>
    <t xml:space="preserve">EXEC DIR HUMAN </t>
  </si>
  <si>
    <t xml:space="preserve">EDHR    </t>
  </si>
  <si>
    <t>FRONT DESK PINE</t>
  </si>
  <si>
    <t xml:space="preserve">FDPH    </t>
  </si>
  <si>
    <t xml:space="preserve">HOSPITALITY                             </t>
  </si>
  <si>
    <t xml:space="preserve">HOSPITALITY    </t>
  </si>
  <si>
    <t xml:space="preserve">HOSP    </t>
  </si>
  <si>
    <t xml:space="preserve">HOUSING PLACEMENT SPECIALIST            </t>
  </si>
  <si>
    <t>HOUSING PLACEME</t>
  </si>
  <si>
    <t xml:space="preserve">HPSP    </t>
  </si>
  <si>
    <t xml:space="preserve">WORKROOM ASSISTANT                      </t>
  </si>
  <si>
    <t>WORKROOM ASSIST</t>
  </si>
  <si>
    <t xml:space="preserve">HRWA    </t>
  </si>
  <si>
    <t xml:space="preserve">JANITOR        </t>
  </si>
  <si>
    <t xml:space="preserve">JANI    </t>
  </si>
  <si>
    <t xml:space="preserve">LANGUAGE INSTRUCTOR                     </t>
  </si>
  <si>
    <t>LANGUAGE INSTRU</t>
  </si>
  <si>
    <t xml:space="preserve">LGIN    </t>
  </si>
  <si>
    <t xml:space="preserve">MUSIC DIRECTOR                          </t>
  </si>
  <si>
    <t xml:space="preserve">MUSIC DIRECTOR </t>
  </si>
  <si>
    <t xml:space="preserve">MUDR    </t>
  </si>
  <si>
    <t xml:space="preserve">DEAN OF CURRICULUM                      </t>
  </si>
  <si>
    <t>DEAN OF CURRICU</t>
  </si>
  <si>
    <t xml:space="preserve">OSCD    </t>
  </si>
  <si>
    <t xml:space="preserve">PAROCHIAL VICAR                         </t>
  </si>
  <si>
    <t>PAROCHIAL VICAR</t>
  </si>
  <si>
    <t xml:space="preserve">PAVC    </t>
  </si>
  <si>
    <t xml:space="preserve">PRE-SCHOOL DIRECTOR                     </t>
  </si>
  <si>
    <t>PRE-SCHOOL DIRE</t>
  </si>
  <si>
    <t xml:space="preserve">PRFR    </t>
  </si>
  <si>
    <t xml:space="preserve">PRISON MINISTRY                         </t>
  </si>
  <si>
    <t>PRISON MINISTRY</t>
  </si>
  <si>
    <t xml:space="preserve">PRMN    </t>
  </si>
  <si>
    <t xml:space="preserve">RECPT/CLIENT RECORDS SPCLST             </t>
  </si>
  <si>
    <t>RECPT/CLIENT RE</t>
  </si>
  <si>
    <t xml:space="preserve">RCRC    </t>
  </si>
  <si>
    <t xml:space="preserve">SUPPORT GROUP ASSISTANT                 </t>
  </si>
  <si>
    <t>SUPPORT GROUP A</t>
  </si>
  <si>
    <t xml:space="preserve">SCAS    </t>
  </si>
  <si>
    <t xml:space="preserve">SEMINARIAN STUDENT                      </t>
  </si>
  <si>
    <t>SEMINARIAN STUD</t>
  </si>
  <si>
    <t xml:space="preserve">SEST    </t>
  </si>
  <si>
    <t xml:space="preserve">PARISH RESOURCE SPECIALIST              </t>
  </si>
  <si>
    <t>PARISH RESOURCE</t>
  </si>
  <si>
    <t xml:space="preserve">TEACHER                                 </t>
  </si>
  <si>
    <t xml:space="preserve">TEACHER        </t>
  </si>
  <si>
    <t xml:space="preserve">TEAC    </t>
  </si>
  <si>
    <t xml:space="preserve">TECHNICAL COORDINATOR                   </t>
  </si>
  <si>
    <t>TECHNICAL COORD</t>
  </si>
  <si>
    <t xml:space="preserve">TECO    </t>
  </si>
  <si>
    <t xml:space="preserve">WEBMASTER                               </t>
  </si>
  <si>
    <t xml:space="preserve">WEBMASTER      </t>
  </si>
  <si>
    <t xml:space="preserve">WEBM    </t>
  </si>
  <si>
    <t xml:space="preserve">ADMINISTRATIVE ASSISTANT II             </t>
  </si>
  <si>
    <t xml:space="preserve">ACCOUNTING DIR </t>
  </si>
  <si>
    <t>ACCT DIR</t>
  </si>
  <si>
    <t xml:space="preserve">SEC PAST MIN   </t>
  </si>
  <si>
    <t xml:space="preserve">SECPM   </t>
  </si>
  <si>
    <t xml:space="preserve">SENIOR CAMPAIGN PROCESSOR               </t>
  </si>
  <si>
    <t>SR CAMPAIG PROC</t>
  </si>
  <si>
    <t xml:space="preserve">SRCP    </t>
  </si>
  <si>
    <t xml:space="preserve">BUSINESS DEVELOPMENT COORDINATOR        </t>
  </si>
  <si>
    <t xml:space="preserve">BUSI DEV COOR  </t>
  </si>
  <si>
    <t xml:space="preserve">BDC     </t>
  </si>
  <si>
    <t xml:space="preserve">BAND DIRECTOR                           </t>
  </si>
  <si>
    <t xml:space="preserve">BAND DIRECTOR  </t>
  </si>
  <si>
    <t xml:space="preserve">BDDR    </t>
  </si>
  <si>
    <t xml:space="preserve">BULLETIN EDITOR                         </t>
  </si>
  <si>
    <t>BULLETIN EDITOR</t>
  </si>
  <si>
    <t xml:space="preserve">BLED    </t>
  </si>
  <si>
    <t xml:space="preserve">CATERER                                 </t>
  </si>
  <si>
    <t xml:space="preserve">CATERER        </t>
  </si>
  <si>
    <t xml:space="preserve">CATR    </t>
  </si>
  <si>
    <t xml:space="preserve">CANONICAL AUDITOR                       </t>
  </si>
  <si>
    <t>CANONICAL AUDIT</t>
  </si>
  <si>
    <t xml:space="preserve">CAUD    </t>
  </si>
  <si>
    <t xml:space="preserve">CHILD CARE DIRECTOR                     </t>
  </si>
  <si>
    <t>CHILD CARE DIRE</t>
  </si>
  <si>
    <t xml:space="preserve">CCCR    </t>
  </si>
  <si>
    <t xml:space="preserve">CHILD DAY CARE </t>
  </si>
  <si>
    <t xml:space="preserve">CDCP    </t>
  </si>
  <si>
    <t>COUNSELOR LICEN</t>
  </si>
  <si>
    <t xml:space="preserve">CLLM    </t>
  </si>
  <si>
    <t xml:space="preserve">COORD MENTORS  </t>
  </si>
  <si>
    <t xml:space="preserve">COME    </t>
  </si>
  <si>
    <t xml:space="preserve">COORDINATOR                             </t>
  </si>
  <si>
    <t xml:space="preserve">COORDINATOR    </t>
  </si>
  <si>
    <t xml:space="preserve">COOO    </t>
  </si>
  <si>
    <t xml:space="preserve">COACHING STAFF </t>
  </si>
  <si>
    <t xml:space="preserve">CSTF    </t>
  </si>
  <si>
    <t xml:space="preserve">ASSISTANT DIRECTOR                      </t>
  </si>
  <si>
    <t xml:space="preserve">ASST DIRECTOR  </t>
  </si>
  <si>
    <t xml:space="preserve">DIAD    </t>
  </si>
  <si>
    <t xml:space="preserve">DIAR    </t>
  </si>
  <si>
    <t xml:space="preserve">DIRECTOR                                </t>
  </si>
  <si>
    <t xml:space="preserve">DIRECTOR       </t>
  </si>
  <si>
    <t xml:space="preserve">DIR     </t>
  </si>
  <si>
    <t xml:space="preserve">COORDINATOR TECHNOLOGY                  </t>
  </si>
  <si>
    <t>COORDINATOR TEC</t>
  </si>
  <si>
    <t xml:space="preserve">DITC    </t>
  </si>
  <si>
    <t>DIRECTOR VOCATI</t>
  </si>
  <si>
    <t xml:space="preserve">DIVO    </t>
  </si>
  <si>
    <t>DIRECTOR OD ADU</t>
  </si>
  <si>
    <t xml:space="preserve">DRAE    </t>
  </si>
  <si>
    <t>DIRECTOR DIACON</t>
  </si>
  <si>
    <t xml:space="preserve">DRDO    </t>
  </si>
  <si>
    <t xml:space="preserve">DIRECTOR OF MUSIC                       </t>
  </si>
  <si>
    <t xml:space="preserve">DIR OF MUSIC   </t>
  </si>
  <si>
    <t xml:space="preserve">DRMC    </t>
  </si>
  <si>
    <t xml:space="preserve">DIR PROP OF FA </t>
  </si>
  <si>
    <t xml:space="preserve">DRPF    </t>
  </si>
  <si>
    <t xml:space="preserve">EDUCATION SPECIALIST                    </t>
  </si>
  <si>
    <t>EDUCATION SPECI</t>
  </si>
  <si>
    <t xml:space="preserve">EDSP    </t>
  </si>
  <si>
    <t xml:space="preserve">FACULTY                                 </t>
  </si>
  <si>
    <t xml:space="preserve">FACULTY        </t>
  </si>
  <si>
    <t xml:space="preserve">FACU    </t>
  </si>
  <si>
    <t xml:space="preserve">ASSISTANT CONTROLLER                    </t>
  </si>
  <si>
    <t>ASSISTANT CONTR</t>
  </si>
  <si>
    <t xml:space="preserve">FIAC    </t>
  </si>
  <si>
    <t xml:space="preserve">FAMILY ADVOCATE                         </t>
  </si>
  <si>
    <t>FAMILY ADVOCATE</t>
  </si>
  <si>
    <t xml:space="preserve">FMAD    </t>
  </si>
  <si>
    <t>FACILITY MGE/BO</t>
  </si>
  <si>
    <t xml:space="preserve">FMBK    </t>
  </si>
  <si>
    <t xml:space="preserve">HOUSING MANAGER-DISABLED                </t>
  </si>
  <si>
    <t>HOUSING MGE-DIS</t>
  </si>
  <si>
    <t xml:space="preserve">HMDB    </t>
  </si>
  <si>
    <t xml:space="preserve">HOSPITAL VISITATION                     </t>
  </si>
  <si>
    <t>HOSPITAL VISITA</t>
  </si>
  <si>
    <t xml:space="preserve">HPVS    </t>
  </si>
  <si>
    <t xml:space="preserve">BENEFITS COORDINATOR                    </t>
  </si>
  <si>
    <t>BENEFITS COORDI</t>
  </si>
  <si>
    <t xml:space="preserve">HRBC    </t>
  </si>
  <si>
    <t xml:space="preserve">HSKP    </t>
  </si>
  <si>
    <t xml:space="preserve">MONEY COUNTER                           </t>
  </si>
  <si>
    <t xml:space="preserve">MONEY COUNTER  </t>
  </si>
  <si>
    <t xml:space="preserve">MNCT    </t>
  </si>
  <si>
    <t xml:space="preserve">OPMG    </t>
  </si>
  <si>
    <t xml:space="preserve">PASTORAL ASSISTANT                      </t>
  </si>
  <si>
    <t>PASTORAL ASSIST</t>
  </si>
  <si>
    <t xml:space="preserve">PAAS    </t>
  </si>
  <si>
    <t>GENERAL MANAGER</t>
  </si>
  <si>
    <t xml:space="preserve">PAGM    </t>
  </si>
  <si>
    <t xml:space="preserve">PASTORAL MINISTRY                       </t>
  </si>
  <si>
    <t>PASTORAL MINIST</t>
  </si>
  <si>
    <t xml:space="preserve">PAMN    </t>
  </si>
  <si>
    <t xml:space="preserve">PAYROLL ACCT                            </t>
  </si>
  <si>
    <t xml:space="preserve">PAYROLL ACCT   </t>
  </si>
  <si>
    <t xml:space="preserve">PRAC    </t>
  </si>
  <si>
    <t xml:space="preserve">PRSP    </t>
  </si>
  <si>
    <t xml:space="preserve">SUBSTITUTE TEACHER                      </t>
  </si>
  <si>
    <t>SUBSTITUTE TEAC</t>
  </si>
  <si>
    <t xml:space="preserve">SUBT    </t>
  </si>
  <si>
    <t xml:space="preserve">TEACHER'S ASSISTANT                     </t>
  </si>
  <si>
    <t>TEACHER'S ASSIS</t>
  </si>
  <si>
    <t xml:space="preserve">TEAS    </t>
  </si>
  <si>
    <t xml:space="preserve">AUDITOR                                 </t>
  </si>
  <si>
    <t xml:space="preserve">AUDITOR        </t>
  </si>
  <si>
    <t xml:space="preserve">TRAU    </t>
  </si>
  <si>
    <t xml:space="preserve">JUDICIAL VICAR                          </t>
  </si>
  <si>
    <t xml:space="preserve">JUDICIAL VICAR </t>
  </si>
  <si>
    <t xml:space="preserve">TRJV    </t>
  </si>
  <si>
    <t xml:space="preserve">ACCT 1         </t>
  </si>
  <si>
    <t xml:space="preserve">ACCT 1  </t>
  </si>
  <si>
    <t xml:space="preserve">ACCT ASSOCIATE </t>
  </si>
  <si>
    <t>ACCTASSO</t>
  </si>
  <si>
    <t xml:space="preserve">COOR FAM MINIS </t>
  </si>
  <si>
    <t>COOR FAM</t>
  </si>
  <si>
    <t xml:space="preserve">RESOURCE TEACHER                        </t>
  </si>
  <si>
    <t xml:space="preserve">RESOURCE TEACH </t>
  </si>
  <si>
    <t>RES TEAC</t>
  </si>
  <si>
    <t xml:space="preserve">NURSE/ ULTRA   </t>
  </si>
  <si>
    <t xml:space="preserve">CPN ULT </t>
  </si>
  <si>
    <t xml:space="preserve">INSTRUCTOR                              </t>
  </si>
  <si>
    <t xml:space="preserve">INSTRUCTOR     </t>
  </si>
  <si>
    <t xml:space="preserve">INST    </t>
  </si>
  <si>
    <t xml:space="preserve">PROGRAM SPECIALIST                      </t>
  </si>
  <si>
    <t>PROGRAM SPECIAL</t>
  </si>
  <si>
    <t>PROG SPE</t>
  </si>
  <si>
    <t>Job Title Short</t>
  </si>
  <si>
    <t>DIR SAFETY</t>
  </si>
  <si>
    <t>DRSF</t>
  </si>
  <si>
    <t>Current Job Title Abbreviated</t>
  </si>
  <si>
    <r>
      <rPr>
        <b/>
        <sz val="9"/>
        <color rgb="FFFF0000"/>
        <rFont val="Tahoma"/>
        <family val="2"/>
      </rPr>
      <t>New</t>
    </r>
    <r>
      <rPr>
        <b/>
        <sz val="9"/>
        <color theme="1"/>
        <rFont val="Tahoma"/>
        <family val="2"/>
      </rPr>
      <t xml:space="preserve"> Job Title Abbreviated</t>
    </r>
  </si>
  <si>
    <r>
      <rPr>
        <b/>
        <sz val="9"/>
        <color rgb="FFFF0000"/>
        <rFont val="Tahoma"/>
        <family val="2"/>
      </rPr>
      <t xml:space="preserve">New </t>
    </r>
    <r>
      <rPr>
        <b/>
        <sz val="9"/>
        <color theme="1"/>
        <rFont val="Tahoma"/>
        <family val="2"/>
      </rPr>
      <t>Job Title Short</t>
    </r>
  </si>
  <si>
    <t>EXEC SECRETARY</t>
  </si>
  <si>
    <t>ACCT</t>
  </si>
  <si>
    <t>ACCOUNTANT</t>
  </si>
  <si>
    <t>FICL</t>
  </si>
  <si>
    <t>ACCOUNTING CLERK</t>
  </si>
  <si>
    <t>AAHD</t>
  </si>
  <si>
    <t>ADMIN ASSISTANT HUD 202</t>
  </si>
  <si>
    <t>AAIM</t>
  </si>
  <si>
    <t>ADMIN ASSISTANT I IMMIGRATION</t>
  </si>
  <si>
    <t>AAIH</t>
  </si>
  <si>
    <t>ADMINISISTRATIVE ASSIST I HR</t>
  </si>
  <si>
    <t>ADAS</t>
  </si>
  <si>
    <t>ADMINISTRATIVE ASSISTANT</t>
  </si>
  <si>
    <t>AAI</t>
  </si>
  <si>
    <t>ADMINISTRATIVE ASSISTANT I</t>
  </si>
  <si>
    <t>AIII</t>
  </si>
  <si>
    <t>ADMINISTRATIVE ASSISTANT III</t>
  </si>
  <si>
    <t>DIAC</t>
  </si>
  <si>
    <t>ADMINISTRATIVE COORDINATOR</t>
  </si>
  <si>
    <t>ADSP</t>
  </si>
  <si>
    <t>ADMINISTRATIVE SPECIALIST</t>
  </si>
  <si>
    <t>ADMN</t>
  </si>
  <si>
    <t>ADMINISTRATOR</t>
  </si>
  <si>
    <t>ADED</t>
  </si>
  <si>
    <t>ASAS</t>
  </si>
  <si>
    <t>AFTER SCHOOL ASSISTANT</t>
  </si>
  <si>
    <t>ASDS</t>
  </si>
  <si>
    <t>AFTER SCHOOL DIRECTOR</t>
  </si>
  <si>
    <t>ACAS</t>
  </si>
  <si>
    <t>ANGEL CARE ASSISTANT</t>
  </si>
  <si>
    <t>RAAC</t>
  </si>
  <si>
    <t>ANNOUNCER</t>
  </si>
  <si>
    <t>RAAN</t>
  </si>
  <si>
    <t>ANNOUNCER/PROD COORD</t>
  </si>
  <si>
    <t>APPS</t>
  </si>
  <si>
    <t>AP / PURCHASING SPECIALIST</t>
  </si>
  <si>
    <t>DIAR</t>
  </si>
  <si>
    <t>ARCHIAVIST</t>
  </si>
  <si>
    <t>PSAA</t>
  </si>
  <si>
    <t>ASSISTANT ADMINISTRATOR</t>
  </si>
  <si>
    <t>FIAC</t>
  </si>
  <si>
    <t>ASSISTANT CONTROLLER</t>
  </si>
  <si>
    <t>ACOK</t>
  </si>
  <si>
    <t>ASSISTANT COOK</t>
  </si>
  <si>
    <t>DIAD</t>
  </si>
  <si>
    <t>ASSISTANT DIRECTOR</t>
  </si>
  <si>
    <t>ADRE</t>
  </si>
  <si>
    <t>ASSISTANT DRE</t>
  </si>
  <si>
    <t>ASPR</t>
  </si>
  <si>
    <t>ASSISTANT PRINCIPAL</t>
  </si>
  <si>
    <t>ASPT</t>
  </si>
  <si>
    <t>ASSISTANT SUPERINTENDENT</t>
  </si>
  <si>
    <t>ADIR</t>
  </si>
  <si>
    <t>ASSOCIATE DIRECTOR</t>
  </si>
  <si>
    <t>ADCE</t>
  </si>
  <si>
    <t>ASSOCIATE DIRECTOR CEMETERIES</t>
  </si>
  <si>
    <t>CSAS</t>
  </si>
  <si>
    <t>ASSOCIATE SUPERINTENDENT</t>
  </si>
  <si>
    <t>OSAD</t>
  </si>
  <si>
    <t>ASST ATHLETIC DIRECTOR</t>
  </si>
  <si>
    <t>ECCA</t>
  </si>
  <si>
    <t>ASST DIRECTOR ECC</t>
  </si>
  <si>
    <t>PSAD</t>
  </si>
  <si>
    <t>ASST MUSIC DIRECTOR</t>
  </si>
  <si>
    <t>ATDR</t>
  </si>
  <si>
    <t>ATHLETIC DIRECTOR</t>
  </si>
  <si>
    <t>ATTR</t>
  </si>
  <si>
    <t>ATHLETIC TRAINER</t>
  </si>
  <si>
    <t>TRAU</t>
  </si>
  <si>
    <t>AUDITOR</t>
  </si>
  <si>
    <t>BDAS</t>
  </si>
  <si>
    <t>BAND ASSISTANT</t>
  </si>
  <si>
    <t>BDDR</t>
  </si>
  <si>
    <t>BAND DIRECTOR</t>
  </si>
  <si>
    <t>BCBC</t>
  </si>
  <si>
    <t>BANQUEST CAPTAIN</t>
  </si>
  <si>
    <t>BPCO</t>
  </si>
  <si>
    <t>BAPTISM COOR</t>
  </si>
  <si>
    <t>HRBC</t>
  </si>
  <si>
    <t>BENEFITS COORDINATOR</t>
  </si>
  <si>
    <t>DIBH</t>
  </si>
  <si>
    <t>BISHOP</t>
  </si>
  <si>
    <t>BKKP</t>
  </si>
  <si>
    <t>BOOKKEEPER</t>
  </si>
  <si>
    <t>BKST</t>
  </si>
  <si>
    <t>BOOKSTORE</t>
  </si>
  <si>
    <t>BLED</t>
  </si>
  <si>
    <t>BSOP</t>
  </si>
  <si>
    <t>BUS DRIVER</t>
  </si>
  <si>
    <t>BDPH</t>
  </si>
  <si>
    <t>BUS DRIVER - PINELLAS HOPE</t>
  </si>
  <si>
    <t>BSMG</t>
  </si>
  <si>
    <t>BUSINESS MANAGER</t>
  </si>
  <si>
    <t>CAFS</t>
  </si>
  <si>
    <t>CAFETERIA AND FOOD SERVICE</t>
  </si>
  <si>
    <t>CPCR</t>
  </si>
  <si>
    <t>CAMP COUNSELOR</t>
  </si>
  <si>
    <t>CAMP</t>
  </si>
  <si>
    <t>CAMPAIGN MANAGER</t>
  </si>
  <si>
    <t>CAMN</t>
  </si>
  <si>
    <t>CAMPUS MINISTRY</t>
  </si>
  <si>
    <t>CAUD</t>
  </si>
  <si>
    <t>CANONICAL AUDITOR</t>
  </si>
  <si>
    <t>CRTK</t>
  </si>
  <si>
    <t>CARETAKER</t>
  </si>
  <si>
    <t>CM1</t>
  </si>
  <si>
    <t>CASE MANAGER I</t>
  </si>
  <si>
    <t>CMII</t>
  </si>
  <si>
    <t>CMSO</t>
  </si>
  <si>
    <t>CASE MANAGER SOT</t>
  </si>
  <si>
    <t>CMST</t>
  </si>
  <si>
    <t>CASE MANAGER ST ANTHONY</t>
  </si>
  <si>
    <t>CSW</t>
  </si>
  <si>
    <t>CASE WORKER</t>
  </si>
  <si>
    <t>CATR</t>
  </si>
  <si>
    <t>CATERER</t>
  </si>
  <si>
    <t>DICJ</t>
  </si>
  <si>
    <t>CATHEDRAL RECTOR</t>
  </si>
  <si>
    <t>CMFR</t>
  </si>
  <si>
    <t>CENTER MANAGER FRSC</t>
  </si>
  <si>
    <t>CHAN</t>
  </si>
  <si>
    <t>CHANCELLOR</t>
  </si>
  <si>
    <t>CHPL</t>
  </si>
  <si>
    <t>CHAPLAIN</t>
  </si>
  <si>
    <t>CHEF</t>
  </si>
  <si>
    <t>COO</t>
  </si>
  <si>
    <t>CHIEF OPERATION OFFICER</t>
  </si>
  <si>
    <t>CCCR</t>
  </si>
  <si>
    <t>CHILD CARE DIRECTOR</t>
  </si>
  <si>
    <t>CDCP</t>
  </si>
  <si>
    <t>CHILD DAY CARE PROVIDER</t>
  </si>
  <si>
    <t>CCAC</t>
  </si>
  <si>
    <t>CHILDREN'S CHOIR ACCOMPANIST</t>
  </si>
  <si>
    <t>CCDR</t>
  </si>
  <si>
    <t>CHILDREN'S CHOIR DIRECTOR</t>
  </si>
  <si>
    <t>CRDR</t>
  </si>
  <si>
    <t>CHOIR DIRECTOR</t>
  </si>
  <si>
    <t>PSCS</t>
  </si>
  <si>
    <t>CLERGY/SEASONAL/PART TIME</t>
  </si>
  <si>
    <t>CLAP</t>
  </si>
  <si>
    <t>CLERK BAPA</t>
  </si>
  <si>
    <t>CSTF</t>
  </si>
  <si>
    <t>COACHING STAFF</t>
  </si>
  <si>
    <t>DICT</t>
  </si>
  <si>
    <t>COMPUTER TECH</t>
  </si>
  <si>
    <t>CONS</t>
  </si>
  <si>
    <t>CONSULTANT</t>
  </si>
  <si>
    <t>FICO</t>
  </si>
  <si>
    <t>CONTROLLER</t>
  </si>
  <si>
    <t>COOK</t>
  </si>
  <si>
    <t>TRCO</t>
  </si>
  <si>
    <t>COOR OF TRIBUNAL SERVICES</t>
  </si>
  <si>
    <t>COEM</t>
  </si>
  <si>
    <t>COORD OF EUCHARISTIC MINISTRY</t>
  </si>
  <si>
    <t>COOO</t>
  </si>
  <si>
    <t>COORDINATOR</t>
  </si>
  <si>
    <t>COYM</t>
  </si>
  <si>
    <t>COORDINATOR FOR YOUTH MINISTRY</t>
  </si>
  <si>
    <t>COLC</t>
  </si>
  <si>
    <t>COORDINATOR OF LECTORS</t>
  </si>
  <si>
    <t>COME</t>
  </si>
  <si>
    <t>COORDINATOR OF MENTORS</t>
  </si>
  <si>
    <t>COMI</t>
  </si>
  <si>
    <t>COORDINATOR OF MINISTRIES</t>
  </si>
  <si>
    <t>COMN</t>
  </si>
  <si>
    <t>COORDINATOR OF MINISTRY</t>
  </si>
  <si>
    <t>DITC</t>
  </si>
  <si>
    <t>COORDINATOR TECHNOLOGY</t>
  </si>
  <si>
    <t>PSMC</t>
  </si>
  <si>
    <t>COUN</t>
  </si>
  <si>
    <t>COUNSELOR</t>
  </si>
  <si>
    <t>CLLM</t>
  </si>
  <si>
    <t>COUNSELOR LICENSED LMHC</t>
  </si>
  <si>
    <t>CRIN</t>
  </si>
  <si>
    <t>COUNSELOR REGISTERED INTERN</t>
  </si>
  <si>
    <t>CRE</t>
  </si>
  <si>
    <t>PSCT</t>
  </si>
  <si>
    <t>CUSTODIAN</t>
  </si>
  <si>
    <t>DAEN</t>
  </si>
  <si>
    <t>DATA ENTRY</t>
  </si>
  <si>
    <t>DENA</t>
  </si>
  <si>
    <t>DATA ENTRY ASSISTANT</t>
  </si>
  <si>
    <t>DENS</t>
  </si>
  <si>
    <t>DATA ENTRY SPECIALIST</t>
  </si>
  <si>
    <t>DEAC</t>
  </si>
  <si>
    <t>DEACON</t>
  </si>
  <si>
    <t>OSCD</t>
  </si>
  <si>
    <t>DEAN OF CURRICULUM</t>
  </si>
  <si>
    <t>DOSA</t>
  </si>
  <si>
    <t>DEAN OF STUDENT AFFAIRS</t>
  </si>
  <si>
    <t>DEDR</t>
  </si>
  <si>
    <t>DEVELOPMENT DIRECTOR</t>
  </si>
  <si>
    <t>DRCA</t>
  </si>
  <si>
    <t>DINING ROOM CAPT</t>
  </si>
  <si>
    <t>DACA</t>
  </si>
  <si>
    <t>DIR AFTER CARE/EXTENDED DAY</t>
  </si>
  <si>
    <t>DITS</t>
  </si>
  <si>
    <t>DIR INFORMATION TECH SYSTEMS</t>
  </si>
  <si>
    <t>DIIR</t>
  </si>
  <si>
    <t>DIR INSURANCE &amp; RISK MGMT</t>
  </si>
  <si>
    <t>DRAP</t>
  </si>
  <si>
    <t>DIR OF AFTERSCHOOL PROGRAMS</t>
  </si>
  <si>
    <t>DEDP</t>
  </si>
  <si>
    <t>DIR OF EXTENDED DAY PROGRAMS</t>
  </si>
  <si>
    <t>DFFE</t>
  </si>
  <si>
    <t>DIR OF FAITH FORMATION &amp; EDUC</t>
  </si>
  <si>
    <t>DRSD</t>
  </si>
  <si>
    <t>DIR OF STEWARDSHIP &amp; DEVELOPMT</t>
  </si>
  <si>
    <t>DIOA</t>
  </si>
  <si>
    <t>DIR</t>
  </si>
  <si>
    <t>DIRECTOR</t>
  </si>
  <si>
    <t>DRDO</t>
  </si>
  <si>
    <t>DIRECTOR DIACONATE OFFICE</t>
  </si>
  <si>
    <t>ECCD</t>
  </si>
  <si>
    <t>DIRECTOR ECC</t>
  </si>
  <si>
    <t>DREH</t>
  </si>
  <si>
    <t>DIRECTOR ELDERLY HOUSING</t>
  </si>
  <si>
    <t>DRFS</t>
  </si>
  <si>
    <t>DIRECTOR FAMILY SUPPORT</t>
  </si>
  <si>
    <t>DRHS</t>
  </si>
  <si>
    <t>DIRECTOR HOUSING</t>
  </si>
  <si>
    <t>DIIT</t>
  </si>
  <si>
    <t>DIRECTOR INFORMATION TECH</t>
  </si>
  <si>
    <t>DRLS</t>
  </si>
  <si>
    <t>DIRECTOR LIFE SERVICES</t>
  </si>
  <si>
    <t>LPMI</t>
  </si>
  <si>
    <t>DIRECTOR LPMI</t>
  </si>
  <si>
    <t>PSDM</t>
  </si>
  <si>
    <t>DIRECTOR MEMBERSHIP</t>
  </si>
  <si>
    <t>DRMM</t>
  </si>
  <si>
    <t>DIRECTOR MULTICULTURAL MIN</t>
  </si>
  <si>
    <t>DRAE</t>
  </si>
  <si>
    <t>DIRECTOR OF ADULT EDUCATION</t>
  </si>
  <si>
    <t>DRCE</t>
  </si>
  <si>
    <t>DIRECTOR OF CEMETERIES</t>
  </si>
  <si>
    <t>DRCR</t>
  </si>
  <si>
    <t>DIRECTOR OF CUMMUNITY RELATION</t>
  </si>
  <si>
    <t>DRDV</t>
  </si>
  <si>
    <t>DIRECTOR OF DEVELOPMENT</t>
  </si>
  <si>
    <t>DECC</t>
  </si>
  <si>
    <t>DRFF</t>
  </si>
  <si>
    <t>DIRECTOR OF FAITH FORMATION</t>
  </si>
  <si>
    <t>DIFO</t>
  </si>
  <si>
    <t>DIRECTOR OF FORMATION</t>
  </si>
  <si>
    <t>DRLM</t>
  </si>
  <si>
    <t>DIRECTOR OF LIFE MINISTRY</t>
  </si>
  <si>
    <t>DRMN</t>
  </si>
  <si>
    <t>DIRECTOR OF MAINTENANCE</t>
  </si>
  <si>
    <t>DRMS</t>
  </si>
  <si>
    <t>DIRECTOR OF MEDIA SERVICES</t>
  </si>
  <si>
    <t>DRMC</t>
  </si>
  <si>
    <t>DIRECTOR OF MUSIC</t>
  </si>
  <si>
    <t>DRML</t>
  </si>
  <si>
    <t>DIRECTOR OF MUSIC AND LITURGY</t>
  </si>
  <si>
    <t>DROP</t>
  </si>
  <si>
    <t>DIRECTOR OF OUTREACH PROGRAM</t>
  </si>
  <si>
    <t>DRPS</t>
  </si>
  <si>
    <t>DIRECTOR OF PARISH SUPPORT</t>
  </si>
  <si>
    <t>DRPC</t>
  </si>
  <si>
    <t>DIRECTOR OF PASTORAL CARE</t>
  </si>
  <si>
    <t>DRPP</t>
  </si>
  <si>
    <t>DIRECTOR OF PASTORAL PROGRAMS</t>
  </si>
  <si>
    <t>DRCI</t>
  </si>
  <si>
    <t>DIRECTOR OF RCIA</t>
  </si>
  <si>
    <t>DSCE</t>
  </si>
  <si>
    <t>DIRECTOR OF SALES</t>
  </si>
  <si>
    <t>DRST</t>
  </si>
  <si>
    <t>DIRECTOR OF STEWARDSHIP</t>
  </si>
  <si>
    <t>DSDV</t>
  </si>
  <si>
    <t>DIRECTOR OF STEWARDSHIP/DEVELP</t>
  </si>
  <si>
    <t>DRWS</t>
  </si>
  <si>
    <t>DIRECTOR OF WORSHIP</t>
  </si>
  <si>
    <t>DRYM</t>
  </si>
  <si>
    <t>DIRECTOR OF YOUTH MINISTRY</t>
  </si>
  <si>
    <t>DRPF</t>
  </si>
  <si>
    <t>DIRECTOR PROP OF FAITH</t>
  </si>
  <si>
    <t>PSDG</t>
  </si>
  <si>
    <t>DIRECTOR STUDY</t>
  </si>
  <si>
    <t>DIVO</t>
  </si>
  <si>
    <t>DIRECTOR VOCATIONS</t>
  </si>
  <si>
    <t>DIWO</t>
  </si>
  <si>
    <t>DIRECTOR WORSHIP OFFICE</t>
  </si>
  <si>
    <t>DIYA</t>
  </si>
  <si>
    <t>DIRECTOR YOUTH &amp; YA</t>
  </si>
  <si>
    <t>DRE</t>
  </si>
  <si>
    <t>DVER</t>
  </si>
  <si>
    <t>DRIVER</t>
  </si>
  <si>
    <t>ECHC</t>
  </si>
  <si>
    <t>EARLY CHILDHOOD COOR</t>
  </si>
  <si>
    <t>EDSP</t>
  </si>
  <si>
    <t>EDUCATION SPECIALIST</t>
  </si>
  <si>
    <t>EMSP</t>
  </si>
  <si>
    <t>EMPLOYMENT SPECIALIST</t>
  </si>
  <si>
    <t>RAEG</t>
  </si>
  <si>
    <t>ENGINEER</t>
  </si>
  <si>
    <t>CIEA</t>
  </si>
  <si>
    <t>ENTERPRISE INFORMATION ASSIST</t>
  </si>
  <si>
    <t>CEEO</t>
  </si>
  <si>
    <t>EQUIPMENT OPERATOR</t>
  </si>
  <si>
    <t>ECAA</t>
  </si>
  <si>
    <t>EVENT COOR/ADMIN ASST</t>
  </si>
  <si>
    <t>BCEC</t>
  </si>
  <si>
    <t>EVENTS COORDINATOR</t>
  </si>
  <si>
    <t>EDCF</t>
  </si>
  <si>
    <t>EXEC DIR CATHOLIC FORMATION</t>
  </si>
  <si>
    <t>EDCM</t>
  </si>
  <si>
    <t>EDHR</t>
  </si>
  <si>
    <t>EXEC DIR HUMAN RESOURCES</t>
  </si>
  <si>
    <t>EXDR</t>
  </si>
  <si>
    <t>EXEC DIRECTOR</t>
  </si>
  <si>
    <t>EDCO</t>
  </si>
  <si>
    <t>EXEC DIRECTOR CONSTRUCTION</t>
  </si>
  <si>
    <t>EDST</t>
  </si>
  <si>
    <t>EXEC DIRECTOR STEWARDSHIP</t>
  </si>
  <si>
    <t>EXSE</t>
  </si>
  <si>
    <t>DIEA</t>
  </si>
  <si>
    <t>EXECUTIVE ASSISTANT</t>
  </si>
  <si>
    <t>EDFO</t>
  </si>
  <si>
    <t>EXECUTIVE DIRECTOR FINANCE</t>
  </si>
  <si>
    <t>EXSC</t>
  </si>
  <si>
    <t>EXECUTIVE SECRETARY</t>
  </si>
  <si>
    <t>EXCR</t>
  </si>
  <si>
    <t>EXTENDED CARE DIRECTOR</t>
  </si>
  <si>
    <t>EXAT</t>
  </si>
  <si>
    <t>EXTENDED CARE WORKER</t>
  </si>
  <si>
    <t>FACM</t>
  </si>
  <si>
    <t>FACILITIES CARE AND MAINTENANC</t>
  </si>
  <si>
    <t>FCMG</t>
  </si>
  <si>
    <t>FACILITIES MANAGER</t>
  </si>
  <si>
    <t>FACS</t>
  </si>
  <si>
    <t>FACILITIES SPECIALIST</t>
  </si>
  <si>
    <t>FMBK</t>
  </si>
  <si>
    <t>FACILITY MGE/BOOKKEPER</t>
  </si>
  <si>
    <t>FMPH</t>
  </si>
  <si>
    <t>FACILITY MGR-PINELLAS HOPE</t>
  </si>
  <si>
    <t>FACU</t>
  </si>
  <si>
    <t>FACULTY</t>
  </si>
  <si>
    <t>FMAD</t>
  </si>
  <si>
    <t>FMCW</t>
  </si>
  <si>
    <t>FAMILY CARE WORKER</t>
  </si>
  <si>
    <t>FMSS</t>
  </si>
  <si>
    <t>FAMILY SUPPORT SPECIALIST</t>
  </si>
  <si>
    <t>FNAD</t>
  </si>
  <si>
    <t>FINANCIAL ADMINISTRATOR</t>
  </si>
  <si>
    <t>FPTH</t>
  </si>
  <si>
    <t>FINGERPRINT TECHNICIAN</t>
  </si>
  <si>
    <t>FCPS</t>
  </si>
  <si>
    <t>FORECLOSURE PREVENTION SPEC</t>
  </si>
  <si>
    <t>FRDK</t>
  </si>
  <si>
    <t>FRONT DESK</t>
  </si>
  <si>
    <t>FDHD</t>
  </si>
  <si>
    <t>FRONT DESK HUD 202</t>
  </si>
  <si>
    <t>FDPH</t>
  </si>
  <si>
    <t>FRONT DESK PINELLAS HOPE</t>
  </si>
  <si>
    <t>PAGM</t>
  </si>
  <si>
    <t>GSSS</t>
  </si>
  <si>
    <t>GIFT SHOP SALES &amp; SERVICE</t>
  </si>
  <si>
    <t>GRMN</t>
  </si>
  <si>
    <t>GROUNDS MAINTENANCE</t>
  </si>
  <si>
    <t>GRMA</t>
  </si>
  <si>
    <t>CEGD</t>
  </si>
  <si>
    <t>GROUNDS SUPERINTENDENT</t>
  </si>
  <si>
    <t>GWCE</t>
  </si>
  <si>
    <t>GROUNDS WORKER</t>
  </si>
  <si>
    <t>GUCO</t>
  </si>
  <si>
    <t>GUIDANCE COUNSELOR</t>
  </si>
  <si>
    <t>HBBC</t>
  </si>
  <si>
    <t>HAND BELL &amp; BRASS CHOIR DIR</t>
  </si>
  <si>
    <t>HLMN</t>
  </si>
  <si>
    <t>HPVS</t>
  </si>
  <si>
    <t>HOSPITAL VISITATION</t>
  </si>
  <si>
    <t>HOSP</t>
  </si>
  <si>
    <t>HOSPITALITY</t>
  </si>
  <si>
    <t>HSKP</t>
  </si>
  <si>
    <t>HOUSEKEEPER</t>
  </si>
  <si>
    <t>HKCK</t>
  </si>
  <si>
    <t>HOUSEKEEPER/COOK</t>
  </si>
  <si>
    <t>HSKG</t>
  </si>
  <si>
    <t>HOUSEKEEPING</t>
  </si>
  <si>
    <t>HACM</t>
  </si>
  <si>
    <t>HOUSING ACCOUNTING MGR</t>
  </si>
  <si>
    <t>HEDM</t>
  </si>
  <si>
    <t>HOUSING EDUCATION MGR</t>
  </si>
  <si>
    <t>HMDB</t>
  </si>
  <si>
    <t>HOUSING MANAGER - DISABLED</t>
  </si>
  <si>
    <t>HMHD</t>
  </si>
  <si>
    <t>HOUSING MANAGER - HUD 202</t>
  </si>
  <si>
    <t>HMSJ</t>
  </si>
  <si>
    <t>HOUSING MGE SAN JOSE MISSION</t>
  </si>
  <si>
    <t>HPSP</t>
  </si>
  <si>
    <t>HOUSING PLACEMENT SPECIALIST</t>
  </si>
  <si>
    <t>PSHC</t>
  </si>
  <si>
    <t>HOUSKEEPER/COOK</t>
  </si>
  <si>
    <t>HRIS</t>
  </si>
  <si>
    <t>HRIS ASSISTANT</t>
  </si>
  <si>
    <t>HRMG</t>
  </si>
  <si>
    <t>HUMAN RESOURCES MANAGER</t>
  </si>
  <si>
    <t>AASI</t>
  </si>
  <si>
    <t>IADMINISTRATIVE ASSISTANT II</t>
  </si>
  <si>
    <t>IMSP</t>
  </si>
  <si>
    <t>IMMIGRATION SPECIALIST</t>
  </si>
  <si>
    <t>INCO</t>
  </si>
  <si>
    <t>INDEPENDENT COORDINATOR</t>
  </si>
  <si>
    <t>INSM</t>
  </si>
  <si>
    <t>INFORMATION SYSTEM MANAGER</t>
  </si>
  <si>
    <t>INTA</t>
  </si>
  <si>
    <t>INFORMATION TECHNOLOGY ASSIST</t>
  </si>
  <si>
    <t>INPA</t>
  </si>
  <si>
    <t>INS PROGRAM ASST</t>
  </si>
  <si>
    <t>PSMI</t>
  </si>
  <si>
    <t>INOC</t>
  </si>
  <si>
    <t>INSURANCE OFFICE COORDINATOR</t>
  </si>
  <si>
    <t>JANI</t>
  </si>
  <si>
    <t>JANITOR</t>
  </si>
  <si>
    <t>TRJU</t>
  </si>
  <si>
    <t>JUDGE</t>
  </si>
  <si>
    <t>TRJV</t>
  </si>
  <si>
    <t>JUDICIAL VICAR</t>
  </si>
  <si>
    <t>KIMG</t>
  </si>
  <si>
    <t>LABR</t>
  </si>
  <si>
    <t>LABORER</t>
  </si>
  <si>
    <t>LGIN</t>
  </si>
  <si>
    <t>LANGUAGE INSTRUCTOR</t>
  </si>
  <si>
    <t>LDCK</t>
  </si>
  <si>
    <t>LEAD COOK</t>
  </si>
  <si>
    <t>LYGR</t>
  </si>
  <si>
    <t>LEADER YOUTH GROUP</t>
  </si>
  <si>
    <t>LBST</t>
  </si>
  <si>
    <t>LIBRARY STAFF</t>
  </si>
  <si>
    <t>LTMM</t>
  </si>
  <si>
    <t>LITURGICAL MUSIC MINISTRY</t>
  </si>
  <si>
    <t>LTGT</t>
  </si>
  <si>
    <t>LITURGIST</t>
  </si>
  <si>
    <t>LPMM</t>
  </si>
  <si>
    <t>LPMI MENTOR</t>
  </si>
  <si>
    <t>MAIN</t>
  </si>
  <si>
    <t>MAINTENANCE</t>
  </si>
  <si>
    <t>MENC</t>
  </si>
  <si>
    <t>MAINTENANCE ENGINEER COOR</t>
  </si>
  <si>
    <t>MEI</t>
  </si>
  <si>
    <t>MAINTENANCE ENGINEER I</t>
  </si>
  <si>
    <t>MEII</t>
  </si>
  <si>
    <t>MAINTENANCE ENGINEER II</t>
  </si>
  <si>
    <t>MIII</t>
  </si>
  <si>
    <t>MAINTENANCE ENGINEER III</t>
  </si>
  <si>
    <t>MIIH</t>
  </si>
  <si>
    <t>MAINTENANCE ENGNR II HUD 202</t>
  </si>
  <si>
    <t>MECH</t>
  </si>
  <si>
    <t>MAINTENANCE ENGR COORD HUD 202</t>
  </si>
  <si>
    <t>BCMT</t>
  </si>
  <si>
    <t>MAINTENANCE II</t>
  </si>
  <si>
    <t>MNWK</t>
  </si>
  <si>
    <t>MAINTENANCE WORKER</t>
  </si>
  <si>
    <t>MNHD</t>
  </si>
  <si>
    <t>MAINTENANCE WORKER HUD 202</t>
  </si>
  <si>
    <t>DIOM</t>
  </si>
  <si>
    <t>MANAGER</t>
  </si>
  <si>
    <t>MNPL</t>
  </si>
  <si>
    <t>MANAGER/PLANNING</t>
  </si>
  <si>
    <t>MSEP</t>
  </si>
  <si>
    <t>MANAGER/SEP</t>
  </si>
  <si>
    <t>MEDA</t>
  </si>
  <si>
    <t>MEDIA</t>
  </si>
  <si>
    <t>MDSP</t>
  </si>
  <si>
    <t>MEDIA SPECIALIST</t>
  </si>
  <si>
    <t>MRCL</t>
  </si>
  <si>
    <t>MEDICAL RECORDS CLERK</t>
  </si>
  <si>
    <t>MGDA</t>
  </si>
  <si>
    <t>MGR DIOCESAN ACCT</t>
  </si>
  <si>
    <t>MNEH</t>
  </si>
  <si>
    <t>MIN TO THE ELDERLY &amp; HOMEBOUND</t>
  </si>
  <si>
    <t>MNST</t>
  </si>
  <si>
    <t>MNCL</t>
  </si>
  <si>
    <t>MINISTRIES CLERK</t>
  </si>
  <si>
    <t>MNSK</t>
  </si>
  <si>
    <t>MINISTRY OF SICK</t>
  </si>
  <si>
    <t>MNBV</t>
  </si>
  <si>
    <t>MINISTRY TO THE BEREAVED</t>
  </si>
  <si>
    <t>MISM</t>
  </si>
  <si>
    <t>MIS MANAGER</t>
  </si>
  <si>
    <t>MSCO</t>
  </si>
  <si>
    <t>MISSION COORDINATOR</t>
  </si>
  <si>
    <t>MNCT</t>
  </si>
  <si>
    <t>MONEY COUNTER</t>
  </si>
  <si>
    <t>MUDR</t>
  </si>
  <si>
    <t>MUSIC DIRECTOR</t>
  </si>
  <si>
    <t>NWSM</t>
  </si>
  <si>
    <t>NETWORK SEV MANAGER</t>
  </si>
  <si>
    <t>NMCO</t>
  </si>
  <si>
    <t>NEW MEMBER COORDINATOR</t>
  </si>
  <si>
    <t>NFDH</t>
  </si>
  <si>
    <t>NIGHT FRONT DESK HUD 202</t>
  </si>
  <si>
    <t>NFPH</t>
  </si>
  <si>
    <t>NIGHT FRONT DESK PINELLAS HOPE</t>
  </si>
  <si>
    <t>NCST</t>
  </si>
  <si>
    <t>NON-CERTIFIED STAFF</t>
  </si>
  <si>
    <t>TRAN</t>
  </si>
  <si>
    <t>NOTARY</t>
  </si>
  <si>
    <t>NURS</t>
  </si>
  <si>
    <t>NURSE</t>
  </si>
  <si>
    <t>NSAD</t>
  </si>
  <si>
    <t>NURSE AIDE</t>
  </si>
  <si>
    <t>PSOM</t>
  </si>
  <si>
    <t>OFFICE MANAGER</t>
  </si>
  <si>
    <t>OFST</t>
  </si>
  <si>
    <t>OFFICE STAFF</t>
  </si>
  <si>
    <t>OPMG</t>
  </si>
  <si>
    <t>OPERATIONS MANAGER</t>
  </si>
  <si>
    <t>PSOP</t>
  </si>
  <si>
    <t>OPTM</t>
  </si>
  <si>
    <t>OPT MANAGER</t>
  </si>
  <si>
    <t>ORGN</t>
  </si>
  <si>
    <t>ORGANIST</t>
  </si>
  <si>
    <t>ORDR</t>
  </si>
  <si>
    <t>OUTREACH DIRECTOR</t>
  </si>
  <si>
    <t>PARA</t>
  </si>
  <si>
    <t>PARALEGAL</t>
  </si>
  <si>
    <t>PMOS</t>
  </si>
  <si>
    <t>PARENTS MORNING OUT STAFF</t>
  </si>
  <si>
    <t>PSCL</t>
  </si>
  <si>
    <t>PARISH CLERK</t>
  </si>
  <si>
    <t>PAFA</t>
  </si>
  <si>
    <t>PARISH FINANCIAL ADMINISTRATOR</t>
  </si>
  <si>
    <t>PAMG</t>
  </si>
  <si>
    <t>PARISH MANAGER</t>
  </si>
  <si>
    <t>PRSP</t>
  </si>
  <si>
    <t>PARISH RESOURCE SPECIALIST</t>
  </si>
  <si>
    <t>STPR</t>
  </si>
  <si>
    <t>PSFT</t>
  </si>
  <si>
    <t>PARISH SOFT PROJECT</t>
  </si>
  <si>
    <t>PSPL</t>
  </si>
  <si>
    <t>PARKING LOT ATTENDANCE</t>
  </si>
  <si>
    <t>PAVC</t>
  </si>
  <si>
    <t>PAST</t>
  </si>
  <si>
    <t>PASTOR</t>
  </si>
  <si>
    <t>PSPE</t>
  </si>
  <si>
    <t>PAAS</t>
  </si>
  <si>
    <t>PASTORAL ASSISTANT</t>
  </si>
  <si>
    <t>PACR</t>
  </si>
  <si>
    <t>PASTORAL CARE</t>
  </si>
  <si>
    <t>PAMN</t>
  </si>
  <si>
    <t>PASTORAL MINISTRY</t>
  </si>
  <si>
    <t>PASM</t>
  </si>
  <si>
    <t>PASTORAL SERVICES MGR</t>
  </si>
  <si>
    <t>PRAC</t>
  </si>
  <si>
    <t>PAYROLL ACCT</t>
  </si>
  <si>
    <t>HRPY</t>
  </si>
  <si>
    <t>DIPG</t>
  </si>
  <si>
    <t>PLANNED GIVING OFFICER</t>
  </si>
  <si>
    <t>PLMG</t>
  </si>
  <si>
    <t>PLANT MANAGER</t>
  </si>
  <si>
    <t>CSPA</t>
  </si>
  <si>
    <t>POWER SCHOOL ADMINISTRATOR</t>
  </si>
  <si>
    <t>POSC</t>
  </si>
  <si>
    <t>POWER SCHOOLS</t>
  </si>
  <si>
    <t>PRDR</t>
  </si>
  <si>
    <t>PRE-SCHOOL DIRECTOR</t>
  </si>
  <si>
    <t>HSPR</t>
  </si>
  <si>
    <t>PRESIDENT</t>
  </si>
  <si>
    <t>PRST</t>
  </si>
  <si>
    <t>PRIEST</t>
  </si>
  <si>
    <t>PRIN</t>
  </si>
  <si>
    <t>PRINCIPAL</t>
  </si>
  <si>
    <t>PRMN</t>
  </si>
  <si>
    <t>PRCO</t>
  </si>
  <si>
    <t>PRODUCTION COORDINATOR</t>
  </si>
  <si>
    <t>PRAS</t>
  </si>
  <si>
    <t>PROGRAM ASSISTANT</t>
  </si>
  <si>
    <t>PCAM</t>
  </si>
  <si>
    <t>PROGRAM COORD AIM SERVICES</t>
  </si>
  <si>
    <t>PCMM</t>
  </si>
  <si>
    <t>PROGRAM COORD MOBILE MEDICAL</t>
  </si>
  <si>
    <t>PCDC</t>
  </si>
  <si>
    <t>PROGRAM COORD PPM DADE CITY</t>
  </si>
  <si>
    <t>PCPN</t>
  </si>
  <si>
    <t>PROGRAM COORD PPM PINELLAS</t>
  </si>
  <si>
    <t>PCIM</t>
  </si>
  <si>
    <t>PROGRAM MANAGER IMMIGRATION</t>
  </si>
  <si>
    <t>PMPR</t>
  </si>
  <si>
    <t>PROGRAM MANAGER PPM &amp; RESPITE</t>
  </si>
  <si>
    <t>PMAS</t>
  </si>
  <si>
    <t>PROGRAM MGR ADOPTION SVCS</t>
  </si>
  <si>
    <t>PMFD</t>
  </si>
  <si>
    <t>PROGRAM MGR FOSP-KINSHIP-REACH</t>
  </si>
  <si>
    <t>PMHA</t>
  </si>
  <si>
    <t>PROGRAM MGR HIV AIDS SVCS</t>
  </si>
  <si>
    <t>PMHC</t>
  </si>
  <si>
    <t>PROGRAM MGR HOUSING COUNSELING</t>
  </si>
  <si>
    <t>PMKP</t>
  </si>
  <si>
    <t>PROGRAM MGR KINSHIP PINELLAS</t>
  </si>
  <si>
    <t>DIPM</t>
  </si>
  <si>
    <t>PRCR</t>
  </si>
  <si>
    <t>PROMOTIONS COORDINATOR</t>
  </si>
  <si>
    <t>PRDM</t>
  </si>
  <si>
    <t>PROMOTIONS DIRECTOR MANAGER</t>
  </si>
  <si>
    <t>POOM</t>
  </si>
  <si>
    <t>PROPERTY OWNERS OFFICE MGR</t>
  </si>
  <si>
    <t>RCIA</t>
  </si>
  <si>
    <t>RCIA TEAM</t>
  </si>
  <si>
    <t>RECP</t>
  </si>
  <si>
    <t>RECEPTIONIST</t>
  </si>
  <si>
    <t>RCRC</t>
  </si>
  <si>
    <t>RECPT/CLIENT RECORDS SPCLST</t>
  </si>
  <si>
    <t>RETM</t>
  </si>
  <si>
    <t>RELIGIOUS EDUCATION TEAM</t>
  </si>
  <si>
    <t>SACR</t>
  </si>
  <si>
    <t>SACRISTAN</t>
  </si>
  <si>
    <t>SFDR</t>
  </si>
  <si>
    <t>CESL</t>
  </si>
  <si>
    <t>SALES</t>
  </si>
  <si>
    <t>SCCO</t>
  </si>
  <si>
    <t>SCHOOL COUNSELOR</t>
  </si>
  <si>
    <t>SCNS</t>
  </si>
  <si>
    <t>SCHOOL NURSE</t>
  </si>
  <si>
    <t>SECR</t>
  </si>
  <si>
    <t>SECRETARY</t>
  </si>
  <si>
    <t>SECS</t>
  </si>
  <si>
    <t>SECRETARY CHRISTIAN SERVICE</t>
  </si>
  <si>
    <t>SCCM</t>
  </si>
  <si>
    <t>SECRETARY COMMUNICATIONS</t>
  </si>
  <si>
    <t>SEAD</t>
  </si>
  <si>
    <t>SECRETARY FOR ADMINISTRATION</t>
  </si>
  <si>
    <t>SCPP</t>
  </si>
  <si>
    <t>SECRETARY FOR PRIEST PERSONNEL</t>
  </si>
  <si>
    <t>SEWO</t>
  </si>
  <si>
    <t>SECRETARY FOR WORSHIP</t>
  </si>
  <si>
    <t>PSPS</t>
  </si>
  <si>
    <t>SECRETARY TO PASTOR</t>
  </si>
  <si>
    <t>SCAD</t>
  </si>
  <si>
    <t>SECRETARY/ADMIN</t>
  </si>
  <si>
    <t>SEMN</t>
  </si>
  <si>
    <t>SEMINARIAN</t>
  </si>
  <si>
    <t>SEST</t>
  </si>
  <si>
    <t>SEMINARIAN STUDENT</t>
  </si>
  <si>
    <t>SETH</t>
  </si>
  <si>
    <t>SEMINARIAN THEOLOGY</t>
  </si>
  <si>
    <t>SRAC</t>
  </si>
  <si>
    <t>SENIOR ACCOUNTANT</t>
  </si>
  <si>
    <t>SACC</t>
  </si>
  <si>
    <t>SENIOR ACCT</t>
  </si>
  <si>
    <t>SFCW</t>
  </si>
  <si>
    <t>SENIOR FAMILY CARE WORKER</t>
  </si>
  <si>
    <t>SRSE</t>
  </si>
  <si>
    <t>SENIOR SYSTEMS ENGINEER</t>
  </si>
  <si>
    <t>HRFT</t>
  </si>
  <si>
    <t>SEP ASSISTANT</t>
  </si>
  <si>
    <t>SEPA</t>
  </si>
  <si>
    <t>BCSR</t>
  </si>
  <si>
    <t>SERVER</t>
  </si>
  <si>
    <t>SCHD</t>
  </si>
  <si>
    <t>SERVICE COORDINATOR HUD 202</t>
  </si>
  <si>
    <t>HRSE</t>
  </si>
  <si>
    <t>SERVICES COORDINATOR</t>
  </si>
  <si>
    <t>SRCO</t>
  </si>
  <si>
    <t>SWMS</t>
  </si>
  <si>
    <t>SOCIAL WORKER/MED SUPPORT</t>
  </si>
  <si>
    <t>BCSC</t>
  </si>
  <si>
    <t>SOUS CHEF</t>
  </si>
  <si>
    <t>SPCD</t>
  </si>
  <si>
    <t>SPANISH CHOIR DIRECTOR</t>
  </si>
  <si>
    <t>SPDR</t>
  </si>
  <si>
    <t>SPIRITUAL DIRECTOR</t>
  </si>
  <si>
    <t>FISA</t>
  </si>
  <si>
    <t>STAFF ACCOUNTANT</t>
  </si>
  <si>
    <t>STAT</t>
  </si>
  <si>
    <t>STAFF ATTORNEY</t>
  </si>
  <si>
    <t>WBST</t>
  </si>
  <si>
    <t>STJU</t>
  </si>
  <si>
    <t>STUDENT JUDGE</t>
  </si>
  <si>
    <t>SUBT</t>
  </si>
  <si>
    <t>SUBSTITUTE TEACHER</t>
  </si>
  <si>
    <t>SCST</t>
  </si>
  <si>
    <t>SUMMER CAMP STAFF</t>
  </si>
  <si>
    <t>SPAS</t>
  </si>
  <si>
    <t>SUMMER PROGRAM ASST</t>
  </si>
  <si>
    <t>SUPE</t>
  </si>
  <si>
    <t>SUPERINTENDENT</t>
  </si>
  <si>
    <t>CSST</t>
  </si>
  <si>
    <t>SUPERINTENDENT OF SCHOOLS</t>
  </si>
  <si>
    <t>SPSM</t>
  </si>
  <si>
    <t>SUPPORT SERVICES MANAGER</t>
  </si>
  <si>
    <t>SCAS</t>
  </si>
  <si>
    <t>SUPPRORT GROUP ASSISTANT</t>
  </si>
  <si>
    <t>TEAC</t>
  </si>
  <si>
    <t>TEACHER</t>
  </si>
  <si>
    <t>ECCB</t>
  </si>
  <si>
    <t>TEACHER ASSIT ECC</t>
  </si>
  <si>
    <t>ECCT</t>
  </si>
  <si>
    <t>TEACHER ECC</t>
  </si>
  <si>
    <t>TEAS</t>
  </si>
  <si>
    <t>TEACHER'S ASSISTANT</t>
  </si>
  <si>
    <t>FITL</t>
  </si>
  <si>
    <t>TEAM LEADER</t>
  </si>
  <si>
    <t>TECO</t>
  </si>
  <si>
    <t>TECHNICAL COORDINATOR</t>
  </si>
  <si>
    <t>TESP</t>
  </si>
  <si>
    <t>TECHNICAL SUPPORT</t>
  </si>
  <si>
    <t>DITR</t>
  </si>
  <si>
    <t>TRAINING COORDINATOR</t>
  </si>
  <si>
    <t>TUTO</t>
  </si>
  <si>
    <t>TUTOR</t>
  </si>
  <si>
    <t>UNWR</t>
  </si>
  <si>
    <t>UNDERWRITER</t>
  </si>
  <si>
    <t>RAUN</t>
  </si>
  <si>
    <t>UNDERWRITER ASSOC</t>
  </si>
  <si>
    <t>VAND</t>
  </si>
  <si>
    <t>VAN DRIVER</t>
  </si>
  <si>
    <t>VDES</t>
  </si>
  <si>
    <t>VAN DRIVER/DATA ENTRY SPCLST</t>
  </si>
  <si>
    <t>VIRE</t>
  </si>
  <si>
    <t>VICAR FOR RELIGIOUS</t>
  </si>
  <si>
    <t>DIVG</t>
  </si>
  <si>
    <t>VICAR GENERAL</t>
  </si>
  <si>
    <t>VCCH</t>
  </si>
  <si>
    <t>VICE CHANCELOR</t>
  </si>
  <si>
    <t>PSMM</t>
  </si>
  <si>
    <t>VOCALIST</t>
  </si>
  <si>
    <t>DIWE</t>
  </si>
  <si>
    <t>WEB EDITOR</t>
  </si>
  <si>
    <t>WEBM</t>
  </si>
  <si>
    <t>WEBMASTER</t>
  </si>
  <si>
    <t>WECO</t>
  </si>
  <si>
    <t>WEDDING COORDINATOR</t>
  </si>
  <si>
    <t>WRTH</t>
  </si>
  <si>
    <t>WORK ROOM TECH</t>
  </si>
  <si>
    <t>HRWA</t>
  </si>
  <si>
    <t>WORKROOM ASSISTANT</t>
  </si>
  <si>
    <t>YTMN</t>
  </si>
  <si>
    <t>YOUTH MINISTRY</t>
  </si>
  <si>
    <t>WC Code</t>
  </si>
  <si>
    <t xml:space="preserve">Division </t>
  </si>
  <si>
    <t>WC Code Descr</t>
  </si>
  <si>
    <t>College - Professional Employees &amp; Clerical</t>
  </si>
  <si>
    <t>College Or School: School Bus Drivers</t>
  </si>
  <si>
    <t>Attorney Offices</t>
  </si>
  <si>
    <t>Child Care Center - All Employees</t>
  </si>
  <si>
    <t>College - All Other Employees</t>
  </si>
  <si>
    <t>Cemetery Operations</t>
  </si>
  <si>
    <t>WC Descr</t>
  </si>
  <si>
    <t xml:space="preserve">ARCHIVIST     </t>
  </si>
  <si>
    <t xml:space="preserve">ADMNR    </t>
  </si>
  <si>
    <r>
      <t>ARCHI</t>
    </r>
    <r>
      <rPr>
        <sz val="8"/>
        <rFont val="Tahoma"/>
        <family val="2"/>
      </rPr>
      <t xml:space="preserve">VIST                              </t>
    </r>
  </si>
  <si>
    <t xml:space="preserve"> Job Title Abbreviated</t>
  </si>
  <si>
    <t xml:space="preserve">A/P ACCOUNTANT                        </t>
  </si>
  <si>
    <t xml:space="preserve">APACCT </t>
  </si>
  <si>
    <t xml:space="preserve">A/P ACCT  </t>
  </si>
  <si>
    <t xml:space="preserve">ACCOUNTING COORDINATOR                    </t>
  </si>
  <si>
    <t xml:space="preserve">ACCT COORDINATOR </t>
  </si>
  <si>
    <t>ACCTCOORD</t>
  </si>
  <si>
    <t xml:space="preserve">ACCOUNTANT PARISH SUPPORT                              </t>
  </si>
  <si>
    <t>ACCOUNTS RECEIVABLE CLERK</t>
  </si>
  <si>
    <t>ACCT RECV CLK</t>
  </si>
  <si>
    <t>ACCTREC</t>
  </si>
  <si>
    <t xml:space="preserve">RECEPTIONIST ADMINISTRATIVE ASSISTANT                            </t>
  </si>
  <si>
    <t>RECEPTIONIST ADMIN ASST</t>
  </si>
  <si>
    <t xml:space="preserve">ADMINISTRATIVE ASSIST HR              </t>
  </si>
  <si>
    <t>ADMIN ASST HR</t>
  </si>
  <si>
    <t>ADMIN ASST DATA CLK</t>
  </si>
  <si>
    <t>AADC</t>
  </si>
  <si>
    <t>ADULT DAY TRAINING SUPERVISOR</t>
  </si>
  <si>
    <t>ADULT DAY TRN SUPR</t>
  </si>
  <si>
    <t xml:space="preserve">AFTER CARE ASSISTANT                  </t>
  </si>
  <si>
    <t xml:space="preserve">AFTER CARE DIRECTOR                   </t>
  </si>
  <si>
    <t xml:space="preserve">AFTER CARE SUPERVISOR                   </t>
  </si>
  <si>
    <t>AFTER CARE SUPR</t>
  </si>
  <si>
    <t xml:space="preserve">AFTER CARE TEACHER                   </t>
  </si>
  <si>
    <t>AFTER CARE TEACH</t>
  </si>
  <si>
    <t xml:space="preserve">AFTER CARE WORKER                   </t>
  </si>
  <si>
    <t>AFTER CARE WORKER</t>
  </si>
  <si>
    <t>ABCD COORDINATOR</t>
  </si>
  <si>
    <t>ABCD COORD</t>
  </si>
  <si>
    <t>ARCHV</t>
  </si>
  <si>
    <t>ADMIN RELIGIOUS ED</t>
  </si>
  <si>
    <t>ARE</t>
  </si>
  <si>
    <t xml:space="preserve">AAIII    </t>
  </si>
  <si>
    <t xml:space="preserve">AAII  </t>
  </si>
  <si>
    <t xml:space="preserve">ASSISTANT ATHLETIC DIRECTOR                    </t>
  </si>
  <si>
    <t>ASSISTANT ATH DIR</t>
  </si>
  <si>
    <t xml:space="preserve">ASSISTANT COACH                    </t>
  </si>
  <si>
    <t>ASSISTANT COACH</t>
  </si>
  <si>
    <t>ASSOC SUPERINTEN</t>
  </si>
  <si>
    <t xml:space="preserve">ASSISTANT PROFESSOR                     </t>
  </si>
  <si>
    <t xml:space="preserve">ASST PROFESSOR </t>
  </si>
  <si>
    <t xml:space="preserve">ASSISTANT TEACHER              </t>
  </si>
  <si>
    <t>ASST TCHR</t>
  </si>
  <si>
    <t>ADSTEW</t>
  </si>
  <si>
    <t xml:space="preserve">ASSISTANT DIRECTOR OF FINANCE                      </t>
  </si>
  <si>
    <t>ASST DIRECTOR FIN</t>
  </si>
  <si>
    <t xml:space="preserve">ASSOCIATE TREASURER                </t>
  </si>
  <si>
    <t>ASSOC TREASR</t>
  </si>
  <si>
    <t xml:space="preserve">BOOKKEEPER I                          </t>
  </si>
  <si>
    <t xml:space="preserve">BOOKKEEPER II                              </t>
  </si>
  <si>
    <t xml:space="preserve">BOOKKEEPER III                            </t>
  </si>
  <si>
    <t xml:space="preserve">BOOKKEEPER IV                         </t>
  </si>
  <si>
    <t xml:space="preserve">BOOKKEEPER HR COORDINATOR                 </t>
  </si>
  <si>
    <t xml:space="preserve">BKKPI    </t>
  </si>
  <si>
    <t xml:space="preserve">BKKPII    </t>
  </si>
  <si>
    <t xml:space="preserve">BKKPIII    </t>
  </si>
  <si>
    <t xml:space="preserve">BKKPIV    </t>
  </si>
  <si>
    <t xml:space="preserve">CASHIER                           </t>
  </si>
  <si>
    <t>CASHIER</t>
  </si>
  <si>
    <t xml:space="preserve">BUS DRIVER SUPERVISOR               </t>
  </si>
  <si>
    <t>BUS DRIVER-SUPER</t>
  </si>
  <si>
    <t xml:space="preserve">BUSDRV </t>
  </si>
  <si>
    <t xml:space="preserve">BOOKKEEPER I     </t>
  </si>
  <si>
    <t xml:space="preserve">BOOKKEEPER II   </t>
  </si>
  <si>
    <t xml:space="preserve">BOOKKEEPER III     </t>
  </si>
  <si>
    <t xml:space="preserve">BOOKKEEPER IV     </t>
  </si>
  <si>
    <t xml:space="preserve">BOOKKEEPER HR </t>
  </si>
  <si>
    <t xml:space="preserve">CHANCELLOR FOR ADMINISTRATION &amp; COO                          </t>
  </si>
  <si>
    <t xml:space="preserve">CHANCELLOR ADMIN COO </t>
  </si>
  <si>
    <t xml:space="preserve">CHIEF OPERATING OFFICER                 </t>
  </si>
  <si>
    <t>CHIEF OPR OFFICER</t>
  </si>
  <si>
    <t>CHLDCRWR</t>
  </si>
  <si>
    <t>CHLDCRDI</t>
  </si>
  <si>
    <t>CMPSMNSR</t>
  </si>
  <si>
    <t xml:space="preserve">BENEFITS FINANCE IT MANAGER                    </t>
  </si>
  <si>
    <t>BENEFITS IT FIN MGR</t>
  </si>
  <si>
    <t>HRITFIN</t>
  </si>
  <si>
    <t xml:space="preserve">COORDINATOR OF YOUTH MINISTRY          </t>
  </si>
  <si>
    <t xml:space="preserve">COORDINATOR OF MARRIAGE AND FAMILY LIFE       </t>
  </si>
  <si>
    <t xml:space="preserve">COOR FAM LIFE </t>
  </si>
  <si>
    <t xml:space="preserve">COORDINATOR OF VOLUNTEERS                  </t>
  </si>
  <si>
    <t xml:space="preserve">COORD VOLUNTEERS  </t>
  </si>
  <si>
    <t xml:space="preserve">COOR </t>
  </si>
  <si>
    <t xml:space="preserve">COORDINATOR OF MINISTRIES               </t>
  </si>
  <si>
    <t xml:space="preserve">COORD MINSTRIES  </t>
  </si>
  <si>
    <t xml:space="preserve">COORDINATOR OF FINANCE          </t>
  </si>
  <si>
    <t xml:space="preserve">COORDINATOR OF DEVELOPMENT          </t>
  </si>
  <si>
    <t>COORD OF YOUTH</t>
  </si>
  <si>
    <t>COORD OF FINANCE</t>
  </si>
  <si>
    <t>COORD OF DEVELOPMENT</t>
  </si>
  <si>
    <t xml:space="preserve">COORDEV  </t>
  </si>
  <si>
    <t xml:space="preserve">COORDINATOR OF WEDDINGS                  </t>
  </si>
  <si>
    <t>COORDINATOR WEDDINGS</t>
  </si>
  <si>
    <t>COORTECH</t>
  </si>
  <si>
    <t>ADVOCATE TRIBUNAL</t>
  </si>
  <si>
    <t xml:space="preserve">CLERK                                </t>
  </si>
  <si>
    <t xml:space="preserve">CLERK       </t>
  </si>
  <si>
    <t>CLERK</t>
  </si>
  <si>
    <t xml:space="preserve">COACH                          </t>
  </si>
  <si>
    <t>COACH</t>
  </si>
  <si>
    <t xml:space="preserve">CHIEF DEVELOPMENT OFFICER AND PRESIDENT             </t>
  </si>
  <si>
    <t>CHIEF DEVELOPMENT</t>
  </si>
  <si>
    <t>CDOP</t>
  </si>
  <si>
    <t xml:space="preserve">RECTOR CATHEDRAL        </t>
  </si>
  <si>
    <t xml:space="preserve">RECTOR SEMINARY        </t>
  </si>
  <si>
    <t>RECTOR SEM</t>
  </si>
  <si>
    <t>RECTOR CATHEDRAL</t>
  </si>
  <si>
    <t>RECTORCT</t>
  </si>
  <si>
    <t>RECTORSM</t>
  </si>
  <si>
    <t xml:space="preserve">CHANCELLOR CANONICAL AFFAIRS &amp; VICAR GENERAL                             </t>
  </si>
  <si>
    <t>CHANCELLOR CANON VCR</t>
  </si>
  <si>
    <t>CHANADCO</t>
  </si>
  <si>
    <t xml:space="preserve">CHANCAVG   </t>
  </si>
  <si>
    <t>COORDINATOR OF RELIGIOUS EDUCATION</t>
  </si>
  <si>
    <t xml:space="preserve">DIRECTOR OF RELIGIOUS EDUCATION                        </t>
  </si>
  <si>
    <t>EARLY CHILDHOOD DIR</t>
  </si>
  <si>
    <t>DIR OF AFTERCARE</t>
  </si>
  <si>
    <t>DNCURR</t>
  </si>
  <si>
    <t>DNSTAFRS</t>
  </si>
  <si>
    <t xml:space="preserve">DEAN OF DISCIPLINE                </t>
  </si>
  <si>
    <t>DEAN OF DISCIPLINE</t>
  </si>
  <si>
    <t>DNDISC</t>
  </si>
  <si>
    <t xml:space="preserve">DEAN OF FACULTY                </t>
  </si>
  <si>
    <t>DEAN OF FACULTY</t>
  </si>
  <si>
    <t>DNFCLTY</t>
  </si>
  <si>
    <t xml:space="preserve">DEAN             </t>
  </si>
  <si>
    <t>DEAN</t>
  </si>
  <si>
    <t>DIRFF</t>
  </si>
  <si>
    <t>DIR OF ADULT FAITH</t>
  </si>
  <si>
    <t>DIRAFF</t>
  </si>
  <si>
    <t>DIRECTOR LLC</t>
  </si>
  <si>
    <t>DIR RESPECT LIFE</t>
  </si>
  <si>
    <t xml:space="preserve">DIRECTOR OF COMMUNITY RELATIONS        </t>
  </si>
  <si>
    <t xml:space="preserve">DIVOCA   </t>
  </si>
  <si>
    <t xml:space="preserve">DIRECTOR OF CATECHESIS       </t>
  </si>
  <si>
    <t>DIRECTOR OF CATECHESIS</t>
  </si>
  <si>
    <t>DIRECTOR OF COMM REL</t>
  </si>
  <si>
    <t>DIRECTOR YOUTH YOUNG ADULT</t>
  </si>
  <si>
    <t xml:space="preserve">YOUTH MINISTER                         </t>
  </si>
  <si>
    <t>YOUTH MINISTER</t>
  </si>
  <si>
    <t>TREASURER</t>
  </si>
  <si>
    <t>TREAS</t>
  </si>
  <si>
    <t>VIRTUS COORDINATOR</t>
  </si>
  <si>
    <t>VIRTUSCR</t>
  </si>
  <si>
    <t>VIRTUS TRAINING SPECIALIST</t>
  </si>
  <si>
    <t>VIRTUSTR</t>
  </si>
  <si>
    <t xml:space="preserve">SENIOR CLAIMS PROCESSOR       </t>
  </si>
  <si>
    <t>SENIOR CLAIMS PROC</t>
  </si>
  <si>
    <t>SRCLMPR</t>
  </si>
  <si>
    <t xml:space="preserve">SENIOR DIRECTOR BUILDING &amp; PROPERTY OFF   </t>
  </si>
  <si>
    <t>SRDRBGPR</t>
  </si>
  <si>
    <t>SENIOR DIRECTOR HUMAN RESOURCES</t>
  </si>
  <si>
    <t>SR DIR HUMAN RESOURCESS</t>
  </si>
  <si>
    <t>SR DIR BUILDING PROPTY</t>
  </si>
  <si>
    <t>SRDRHR</t>
  </si>
  <si>
    <t>SOCIAL WORKER</t>
  </si>
  <si>
    <t>SOCWORKR</t>
  </si>
  <si>
    <t>Job Title Long</t>
  </si>
  <si>
    <t xml:space="preserve">DIRECTOR INFORMATION TECH SYSTEMS            </t>
  </si>
  <si>
    <t xml:space="preserve">DIRECTOR OF AFTERCARE PROGRAMS             </t>
  </si>
  <si>
    <t xml:space="preserve">DIRECTOR OF ADULT FAITH FORMATION      </t>
  </si>
  <si>
    <t xml:space="preserve">DIRECTOR OF FAITH FORMATION      </t>
  </si>
  <si>
    <t xml:space="preserve">DIRECTOR OF STEWARDSHIP &amp; DEVELOPMENT        </t>
  </si>
  <si>
    <t xml:space="preserve">DIRECTOR EARLY CHILDHOOD CENTER               </t>
  </si>
  <si>
    <t xml:space="preserve">DIRECTOR LEADERSHIP LEARNING CENTER               </t>
  </si>
  <si>
    <t xml:space="preserve">DIRECTOR HOUSING    </t>
  </si>
  <si>
    <t xml:space="preserve">WRAS </t>
  </si>
  <si>
    <t xml:space="preserve">WEDCOOR    </t>
  </si>
  <si>
    <t xml:space="preserve">COORDINATOR OF SCHOOL FINANCE                  </t>
  </si>
  <si>
    <t xml:space="preserve">COORD SCH FIN  </t>
  </si>
  <si>
    <t>COORSFIN</t>
  </si>
  <si>
    <t>DIRECTOR OF FINANCE &amp; CLIENT INFORMATION SYSTEMS</t>
  </si>
  <si>
    <t>DIR OF FIN CLIENT INFO SYS</t>
  </si>
  <si>
    <t xml:space="preserve">DRFINCIS   </t>
  </si>
  <si>
    <t xml:space="preserve">FINANCE CLERK            </t>
  </si>
  <si>
    <t>FINANCE CLERK</t>
  </si>
  <si>
    <t>FINCLRK</t>
  </si>
  <si>
    <t xml:space="preserve">FINANCE COORDINATOR      </t>
  </si>
  <si>
    <t>FINANCE COOR</t>
  </si>
  <si>
    <t>FINCOOR</t>
  </si>
  <si>
    <t xml:space="preserve">FINANCIAL ANALYST                 </t>
  </si>
  <si>
    <t>FINANCIAL ANALYST</t>
  </si>
  <si>
    <t>FINANAL</t>
  </si>
  <si>
    <t xml:space="preserve">GROUNDSKEEPER                     </t>
  </si>
  <si>
    <t xml:space="preserve">GKPR  </t>
  </si>
  <si>
    <t xml:space="preserve">FINANCIAL DATA ANALYST                 </t>
  </si>
  <si>
    <t>FINANCIAL DATA ANALYST</t>
  </si>
  <si>
    <t>FINDATA</t>
  </si>
  <si>
    <t>GIFT STORE MANAGER</t>
  </si>
  <si>
    <t>GIFT STORE MGR</t>
  </si>
  <si>
    <t xml:space="preserve">GSTRMGR    </t>
  </si>
  <si>
    <t xml:space="preserve">GSTRSS    </t>
  </si>
  <si>
    <t>JUNIOR ACCOUNTANT</t>
  </si>
  <si>
    <t>JNRACCT</t>
  </si>
  <si>
    <t xml:space="preserve">PARISH ACCOUNTANT                            </t>
  </si>
  <si>
    <t xml:space="preserve">PARISH ACCOUNTANT   </t>
  </si>
  <si>
    <t>PSACCT</t>
  </si>
  <si>
    <t xml:space="preserve">PARISH AND SCHOOL BUSINESS MANAGER                            </t>
  </si>
  <si>
    <t xml:space="preserve">PARISH SCHOOL BIZ MGR   </t>
  </si>
  <si>
    <t>PSBUSMGR</t>
  </si>
  <si>
    <t xml:space="preserve">PAYROLL CLERK                         </t>
  </si>
  <si>
    <t>PAYROLL CLERK</t>
  </si>
  <si>
    <t>PAYCLK</t>
  </si>
  <si>
    <t>PAYACCT</t>
  </si>
  <si>
    <t>PAYMGR</t>
  </si>
  <si>
    <t xml:space="preserve">PAYROLL SPECIALIST                         </t>
  </si>
  <si>
    <t>PAYROLL SPECIALIST</t>
  </si>
  <si>
    <t>PAYSPEC</t>
  </si>
  <si>
    <t xml:space="preserve">PURCHASING CLERK                           </t>
  </si>
  <si>
    <t>PURCHASGIN CLERK</t>
  </si>
  <si>
    <t>PURCHCK</t>
  </si>
  <si>
    <t xml:space="preserve">PURCHASING MANAGER                           </t>
  </si>
  <si>
    <t>PURCHASING MANAGER</t>
  </si>
  <si>
    <t>PURCHMGR</t>
  </si>
  <si>
    <t xml:space="preserve">RCIA COORDINATOR                               </t>
  </si>
  <si>
    <t xml:space="preserve">RCIA COORDINATOR      </t>
  </si>
  <si>
    <t>TUITION CLERK</t>
  </si>
  <si>
    <t>TUITCLK</t>
  </si>
  <si>
    <t>TUITION MANAGER</t>
  </si>
  <si>
    <t>TUITMGR</t>
  </si>
  <si>
    <t xml:space="preserve">CLAIMS SUPERVISOR                       </t>
  </si>
  <si>
    <t>DEAN OF PERSONNEL</t>
  </si>
  <si>
    <t>DNPERSL</t>
  </si>
  <si>
    <t>CLAIMS SUPERVISOR</t>
  </si>
  <si>
    <t>BNCLMSUP</t>
  </si>
  <si>
    <t xml:space="preserve">DIRECTOR OF HEALTH PLAN / BENEFITS                        </t>
  </si>
  <si>
    <t xml:space="preserve">DIRECTOR HEALTH PLN BEN    </t>
  </si>
  <si>
    <t>DRHPBEN</t>
  </si>
  <si>
    <t xml:space="preserve">DIRECTOR OF COMMUNICATIONS &amp; SAFE ENVIRONMENT        </t>
  </si>
  <si>
    <t>DIRECTOR OF COMM SAFE ENV</t>
  </si>
  <si>
    <t>ELIGIBILITY SPECIALIST II</t>
  </si>
  <si>
    <t>BNELIGII</t>
  </si>
  <si>
    <t>ELIGIBILITY SPECIALIST, DISABILITY BENEFITS</t>
  </si>
  <si>
    <t>ELIGIBILITY SPECIALIST DISAB</t>
  </si>
  <si>
    <t>BNELIGDS</t>
  </si>
  <si>
    <t>EVCOOR</t>
  </si>
  <si>
    <t xml:space="preserve">DIRECTOR HUMAN RESOURCES                </t>
  </si>
  <si>
    <t>DIR HUMAN RESOURCES</t>
  </si>
  <si>
    <t xml:space="preserve">DIRHR   </t>
  </si>
  <si>
    <t xml:space="preserve">SENIOR DIRECTOR STEWARDSHIP               </t>
  </si>
  <si>
    <t xml:space="preserve">SRDRSTEW    </t>
  </si>
  <si>
    <t xml:space="preserve">DIRECTOR FINANCE              </t>
  </si>
  <si>
    <t>DIRFIN</t>
  </si>
  <si>
    <t xml:space="preserve">FINANCE AND HR DIRECTOR      </t>
  </si>
  <si>
    <t>FINANCE HR DIRECTOR</t>
  </si>
  <si>
    <t>FINHRDIR</t>
  </si>
  <si>
    <t xml:space="preserve">HSKPG    </t>
  </si>
  <si>
    <t>HSKPMGR</t>
  </si>
  <si>
    <t xml:space="preserve">HOUSING MANAGER-HUD        </t>
  </si>
  <si>
    <t>HOUSING MGR HUD</t>
  </si>
  <si>
    <t xml:space="preserve">HRIS ANALYST                          </t>
  </si>
  <si>
    <t xml:space="preserve">HRIS ANALYST </t>
  </si>
  <si>
    <t xml:space="preserve">HUMAN RESOURCES ADMINISTRATIVE ASSISTANT                 </t>
  </si>
  <si>
    <t>HUMAN RESOURCES ADMIN ASST</t>
  </si>
  <si>
    <t>HRADMIN</t>
  </si>
  <si>
    <t xml:space="preserve">HUMAN RESOURCES  ASSISTANT                 </t>
  </si>
  <si>
    <t>HUMAN RESOURCES  ASST</t>
  </si>
  <si>
    <t>HRASST</t>
  </si>
  <si>
    <t xml:space="preserve">HUMAN RESOURCES COORDINATOR                 </t>
  </si>
  <si>
    <t>HUMAN RESOURCES COOR</t>
  </si>
  <si>
    <t xml:space="preserve">HRCOOR    </t>
  </si>
  <si>
    <t xml:space="preserve">HRMGR    </t>
  </si>
  <si>
    <t xml:space="preserve">HUMAN RESOURCES GENERALIST                 </t>
  </si>
  <si>
    <t>HUMAN RESOURCES GEN</t>
  </si>
  <si>
    <t xml:space="preserve">HRGEN    </t>
  </si>
  <si>
    <t xml:space="preserve">LOCAL COORDINATOR  </t>
  </si>
  <si>
    <t>LOCAL COORDINATOR</t>
  </si>
  <si>
    <t>SELCCOOR</t>
  </si>
  <si>
    <t xml:space="preserve">OPERATIONS COORDINATOR                      </t>
  </si>
  <si>
    <t>OPERATIONS COORDINATOR</t>
  </si>
  <si>
    <t>OPCOOR</t>
  </si>
  <si>
    <t>SAFE ENVIRONMENT BACKGROUND CHECK COORDINAT</t>
  </si>
  <si>
    <t>SAFE ENV BACKGROUND COOR</t>
  </si>
  <si>
    <t>SEBKCOOR</t>
  </si>
  <si>
    <t>SECOORVT</t>
  </si>
  <si>
    <t xml:space="preserve">SAFE ENVIRONMENT COORDINATOR / VIRTUS </t>
  </si>
  <si>
    <t>SAFE ENV COORDINATOR / VIRTUS</t>
  </si>
  <si>
    <t xml:space="preserve">DATABASE ADMINISTRATOR            </t>
  </si>
  <si>
    <t>DATABASE ADMINISTRATOR</t>
  </si>
  <si>
    <t>DBASEAD</t>
  </si>
  <si>
    <t xml:space="preserve">DIRECTOR OF MAINTENANCE                  </t>
  </si>
  <si>
    <t xml:space="preserve">DIRECTOR OF IT                  </t>
  </si>
  <si>
    <t>DIR OF IT</t>
  </si>
  <si>
    <t xml:space="preserve">DIRECTOR OF IT &amp; TELECOMMUNICATIONS                  </t>
  </si>
  <si>
    <t>DIR OF IT &amp; TELECOM</t>
  </si>
  <si>
    <t>IT DIRECTOR</t>
  </si>
  <si>
    <t>IT MANAGER</t>
  </si>
  <si>
    <t>ITMGR</t>
  </si>
  <si>
    <t>IT ASSISTANT</t>
  </si>
  <si>
    <t>ITASST</t>
  </si>
  <si>
    <t>PASTOR'S ASSISTANT</t>
  </si>
  <si>
    <t>PSTRASST</t>
  </si>
  <si>
    <t>PASTOR'S SECRETARY</t>
  </si>
  <si>
    <t>PSTRSECY</t>
  </si>
  <si>
    <t>SYSTEMS SUPPORT SPECIALIST</t>
  </si>
  <si>
    <t>SYS SUPPORT SPEC</t>
  </si>
  <si>
    <t>SYSSUP</t>
  </si>
  <si>
    <t xml:space="preserve">TECHSP    </t>
  </si>
  <si>
    <t xml:space="preserve">TECHCOOR    </t>
  </si>
  <si>
    <t xml:space="preserve">TECHNOLOGY AND ADMINISTRATIVE ASSISTANT               </t>
  </si>
  <si>
    <t>TECHNOLOGY &amp; ADMIN ASST</t>
  </si>
  <si>
    <t>TECHNOLOGY MANAGER</t>
  </si>
  <si>
    <t>TECHMGR</t>
  </si>
  <si>
    <t xml:space="preserve">ASSOCIATE SUPERINTENDENT OF SCHOOLS           </t>
  </si>
  <si>
    <t xml:space="preserve">ASSISTANT BUILDING &amp; PROPERTY MANAGER                    </t>
  </si>
  <si>
    <t>ASSISTANT BLDG PROP MGR</t>
  </si>
  <si>
    <t>ASBPMGR</t>
  </si>
  <si>
    <t>ASATHDIR</t>
  </si>
  <si>
    <t>BUILDING &amp; PROJECT MANAGER</t>
  </si>
  <si>
    <t>BLDG &amp; PROJECT MGR</t>
  </si>
  <si>
    <t>BPRJMGR</t>
  </si>
  <si>
    <t xml:space="preserve">BKKPHR    </t>
  </si>
  <si>
    <t>BUILDING SUPERINTENDENT</t>
  </si>
  <si>
    <t>BLDG SUPERINTENDENT</t>
  </si>
  <si>
    <t>CHURCH &amp; SCHOOL CUSTODIAN</t>
  </si>
  <si>
    <t>CHURCH SCHOOL CUST</t>
  </si>
  <si>
    <t>CUSTCHSH</t>
  </si>
  <si>
    <t xml:space="preserve">CUSTODIAN                             </t>
  </si>
  <si>
    <t xml:space="preserve">CUSTODIAL ENGINEER                         </t>
  </si>
  <si>
    <t>CUSTODIAL ENGINEER</t>
  </si>
  <si>
    <t>CUSTENG</t>
  </si>
  <si>
    <t xml:space="preserve">FACILITIES OFFICE COORDINATOR                   </t>
  </si>
  <si>
    <t>FACILITIES OFF COOR</t>
  </si>
  <si>
    <t>FACOFCO</t>
  </si>
  <si>
    <t xml:space="preserve">FMBKPR   </t>
  </si>
  <si>
    <t>FACILITIES &amp; OFFICE MANAGER</t>
  </si>
  <si>
    <t>FACILITIES &amp; OFFICE MGR</t>
  </si>
  <si>
    <t>FOFFMGR</t>
  </si>
  <si>
    <r>
      <rPr>
        <sz val="8"/>
        <rFont val="Tahoma"/>
        <family val="2"/>
      </rPr>
      <t xml:space="preserve">FACILITY MGR &amp; BOOKKEEPER        </t>
    </r>
    <r>
      <rPr>
        <sz val="8"/>
        <color theme="1"/>
        <rFont val="Tahoma"/>
        <family val="2"/>
      </rPr>
      <t xml:space="preserve">         </t>
    </r>
  </si>
  <si>
    <t>FACILITY MGR &amp; BOOKKEEPER</t>
  </si>
  <si>
    <t xml:space="preserve">GROUNDSKEEPER </t>
  </si>
  <si>
    <t>HVAC TECHNICIAN</t>
  </si>
  <si>
    <t>HVAC</t>
  </si>
  <si>
    <t xml:space="preserve">JANITORIAL                                </t>
  </si>
  <si>
    <t>JANITORIAL</t>
  </si>
  <si>
    <t>LAND STEWARDSHIP DIRECTOR</t>
  </si>
  <si>
    <t>LAND STEWARDSHIP</t>
  </si>
  <si>
    <t>LANDSTEW</t>
  </si>
  <si>
    <t>LIGHT MAINTENANCE / CUSTODIAL WORKER</t>
  </si>
  <si>
    <t>LIGHT MAINT CUSTO</t>
  </si>
  <si>
    <t>LTMNCUST</t>
  </si>
  <si>
    <t>MAILCLK</t>
  </si>
  <si>
    <t xml:space="preserve">MAILROOM CLERK </t>
  </si>
  <si>
    <t xml:space="preserve">MAILROOM SUPERVISOR </t>
  </si>
  <si>
    <t>MAILROOM SUPERVISOR</t>
  </si>
  <si>
    <t>MAILSUPR</t>
  </si>
  <si>
    <t>MAILROOM CLERK</t>
  </si>
  <si>
    <t xml:space="preserve">LIBRARIAN                       </t>
  </si>
  <si>
    <t>LIBRARIAN</t>
  </si>
  <si>
    <t>LBRN</t>
  </si>
  <si>
    <t>MAINTENANCE CUSTODIAL PERSON</t>
  </si>
  <si>
    <t>MAINT CUSTODIAL PERS</t>
  </si>
  <si>
    <t>MAINCUST</t>
  </si>
  <si>
    <t xml:space="preserve">MAINTENANCE ASSISTANT          </t>
  </si>
  <si>
    <t>MAINTENANCE ASSISTANT</t>
  </si>
  <si>
    <t>MAINASST</t>
  </si>
  <si>
    <t xml:space="preserve">MAINTENANCE PERSON                         </t>
  </si>
  <si>
    <t>MAINTENANCE SUPERVISOR</t>
  </si>
  <si>
    <t>MAINT SUPERVISOR</t>
  </si>
  <si>
    <t>MAINSUPR</t>
  </si>
  <si>
    <t xml:space="preserve">PROPERTY  MANAGER                          </t>
  </si>
  <si>
    <t>PROPERTY MANAGER</t>
  </si>
  <si>
    <t>PROPMGR</t>
  </si>
  <si>
    <t xml:space="preserve">SACRISTAN CUSTODIAL PERSON                             </t>
  </si>
  <si>
    <t>SACRISTAN CUST PRSN</t>
  </si>
  <si>
    <t>SACRCUST</t>
  </si>
  <si>
    <t>CAPITAL CAMPAIGN MANAGER</t>
  </si>
  <si>
    <t>CAPTIAL CAMPAING MGR</t>
  </si>
  <si>
    <t>CPCMPMGR</t>
  </si>
  <si>
    <t>COMMUNITY RELATIONS AND ALUMNI DIRECTOR</t>
  </si>
  <si>
    <t>COMMUNITY REL ALUM DIR</t>
  </si>
  <si>
    <t>CMRLALDI</t>
  </si>
  <si>
    <t>COMMUNITY RELATIONS DIRECTOR</t>
  </si>
  <si>
    <t>COMMUNITY REL  DIR</t>
  </si>
  <si>
    <t>CMRLDIR</t>
  </si>
  <si>
    <t>DATA CLERK</t>
  </si>
  <si>
    <t>DATACLK</t>
  </si>
  <si>
    <t xml:space="preserve">DEVELOPMENT COORDINATOR                    </t>
  </si>
  <si>
    <t>DEVELOPMENT COORDIN</t>
  </si>
  <si>
    <t>DEVCOOR</t>
  </si>
  <si>
    <t>DEVELOPMENT COMMUNICATIONS COORDINATOR</t>
  </si>
  <si>
    <t>DEVELOPMENT COMM COOR</t>
  </si>
  <si>
    <t>DEVCOMCR</t>
  </si>
  <si>
    <t>DEVELOPMENT OPERATIONS MANAGER</t>
  </si>
  <si>
    <t>DEVELOPMENT OPER MGR</t>
  </si>
  <si>
    <t>DEVOPMGR</t>
  </si>
  <si>
    <t>DEVELOPMENT RESEARCH ANALYST</t>
  </si>
  <si>
    <t>DEVELOPMENT RES ANAL</t>
  </si>
  <si>
    <t>DIRECTOR OF ADMISSIONS</t>
  </si>
  <si>
    <t>DIRECTOR ADMISSIONS</t>
  </si>
  <si>
    <t>DIRADMS</t>
  </si>
  <si>
    <t>DIRLLC</t>
  </si>
  <si>
    <t>DIRECC</t>
  </si>
  <si>
    <t xml:space="preserve">DIREH    </t>
  </si>
  <si>
    <t xml:space="preserve">DIRHS    </t>
  </si>
  <si>
    <t xml:space="preserve">DIRMC    </t>
  </si>
  <si>
    <t xml:space="preserve">DIRML    </t>
  </si>
  <si>
    <t xml:space="preserve">DIROP    </t>
  </si>
  <si>
    <t xml:space="preserve">DIRPS    </t>
  </si>
  <si>
    <t xml:space="preserve">DIRPP    </t>
  </si>
  <si>
    <t>DIR OF YOUTH MINISTRY</t>
  </si>
  <si>
    <t>DIRYM</t>
  </si>
  <si>
    <t>DIRECTOR OF ANNUAL GIVING &amp; DEVELOPMENT SVCS</t>
  </si>
  <si>
    <t>DIR OF ANNUAL GIVING</t>
  </si>
  <si>
    <t>DIRGIVG</t>
  </si>
  <si>
    <t>DIRCAT</t>
  </si>
  <si>
    <t>DIRCOMSE</t>
  </si>
  <si>
    <t xml:space="preserve">DIRCR    </t>
  </si>
  <si>
    <t>DIRDATA</t>
  </si>
  <si>
    <t>DIRIT</t>
  </si>
  <si>
    <t>DIRECTOR OF INSTITUTIONAL ADVANCEMENT</t>
  </si>
  <si>
    <t>DIRECTOR INST ADVANCE</t>
  </si>
  <si>
    <t>DIRINSAD</t>
  </si>
  <si>
    <r>
      <t xml:space="preserve">DIRECTOR </t>
    </r>
    <r>
      <rPr>
        <sz val="8"/>
        <rFont val="Tahoma"/>
        <family val="2"/>
      </rPr>
      <t>OF ADULT</t>
    </r>
    <r>
      <rPr>
        <sz val="8"/>
        <color theme="1"/>
        <rFont val="Tahoma"/>
        <family val="2"/>
      </rPr>
      <t xml:space="preserve"> EDUCATION             </t>
    </r>
  </si>
  <si>
    <t>FUNDRAISER</t>
  </si>
  <si>
    <t>FUNDRSR</t>
  </si>
  <si>
    <t>INSTITUTIONAL ADVANCEMENT COORDINATOR</t>
  </si>
  <si>
    <t>INST ADVANCEMNT</t>
  </si>
  <si>
    <t>INSTADVCR</t>
  </si>
  <si>
    <t>MAJOR GIFTS MGR</t>
  </si>
  <si>
    <t>MAJGFTMR</t>
  </si>
  <si>
    <t>MISSION DIR</t>
  </si>
  <si>
    <t>DIRMISSN</t>
  </si>
  <si>
    <t>DIRMUSIC</t>
  </si>
  <si>
    <r>
      <t>PARKING LOT ATTE</t>
    </r>
    <r>
      <rPr>
        <sz val="8"/>
        <rFont val="Tahoma"/>
        <family val="2"/>
      </rPr>
      <t>NDANCE</t>
    </r>
    <r>
      <rPr>
        <b/>
        <sz val="8"/>
        <color rgb="FFFF0000"/>
        <rFont val="Tahoma"/>
        <family val="2"/>
      </rPr>
      <t xml:space="preserve">  </t>
    </r>
    <r>
      <rPr>
        <sz val="8"/>
        <color theme="1"/>
        <rFont val="Tahoma"/>
        <family val="2"/>
      </rPr>
      <t xml:space="preserve">                </t>
    </r>
  </si>
  <si>
    <t xml:space="preserve">YTHMN    </t>
  </si>
  <si>
    <t xml:space="preserve">BUSDRVSR   </t>
  </si>
  <si>
    <t>ASSCSUPT</t>
  </si>
  <si>
    <t>CAFETERIA MANAGER</t>
  </si>
  <si>
    <t>CAFMGR</t>
  </si>
  <si>
    <t>CAMPUS MINISTER</t>
  </si>
  <si>
    <t xml:space="preserve">CAMPUS MINISTRY ASSISTANT                </t>
  </si>
  <si>
    <t>CAMPUS MIN ASSIST</t>
  </si>
  <si>
    <t>CMPSMNAS</t>
  </si>
  <si>
    <t xml:space="preserve">CAMPUS MINISTRY COORDINATOR                         </t>
  </si>
  <si>
    <t>CAMPUS MINISTRY COORD</t>
  </si>
  <si>
    <t>CMPSMNCO</t>
  </si>
  <si>
    <t>CERTIFICATION OFFICER</t>
  </si>
  <si>
    <t>CERTOFFR</t>
  </si>
  <si>
    <t xml:space="preserve">CHILDCARE WORKER 0-2               </t>
  </si>
  <si>
    <t>CHILD CARE WRKR 0-2</t>
  </si>
  <si>
    <t xml:space="preserve">COMPTROLLER                              </t>
  </si>
  <si>
    <t xml:space="preserve">COMPTROLLER     </t>
  </si>
  <si>
    <t>FINCOMP</t>
  </si>
  <si>
    <t xml:space="preserve">COORLC    </t>
  </si>
  <si>
    <t>COORFAM</t>
  </si>
  <si>
    <t>DIRECTOR OF GUIDANCE</t>
  </si>
  <si>
    <t>DIR OF GUIDANCE</t>
  </si>
  <si>
    <t>DIRGUID</t>
  </si>
  <si>
    <t>GRANT WRITER</t>
  </si>
  <si>
    <t>GRNTWRTR</t>
  </si>
  <si>
    <t>GUIDANCE COUNSELOR, HIGH SCHOOL</t>
  </si>
  <si>
    <t>GUIDANCE COUNSEL HS</t>
  </si>
  <si>
    <t>GUIDHS</t>
  </si>
  <si>
    <t>GUIDANCE</t>
  </si>
  <si>
    <t>GUIDELEM</t>
  </si>
  <si>
    <t>GUIDANCE COUNSEL ELEM</t>
  </si>
  <si>
    <t xml:space="preserve">GUIDANCE COUNSELOR, ELEMENTARY SCHOOL                      </t>
  </si>
  <si>
    <t>COUNSELING DIRECTOR</t>
  </si>
  <si>
    <t>CURRICULUM COORD</t>
  </si>
  <si>
    <t>CURRCOOR</t>
  </si>
  <si>
    <t>CURRICULUM SPECIALIST</t>
  </si>
  <si>
    <t>CURRSPEC</t>
  </si>
  <si>
    <t>CURRICULUM COORDINATOR</t>
  </si>
  <si>
    <t>CURRICULUM SUPPORT SPECIALIST</t>
  </si>
  <si>
    <t>CURRICULUM SUPPORT SP</t>
  </si>
  <si>
    <t>CURRSPSP</t>
  </si>
  <si>
    <t>CURRICULUM DIRECTOR</t>
  </si>
  <si>
    <t>DIRCURR</t>
  </si>
  <si>
    <t xml:space="preserve">DIRECTOR AFTER CARE           </t>
  </si>
  <si>
    <t>DIRAFTCR</t>
  </si>
  <si>
    <t>HEAD COACH</t>
  </si>
  <si>
    <t>HEADCCH</t>
  </si>
  <si>
    <t xml:space="preserve">TEACHER, LEAD                               </t>
  </si>
  <si>
    <t>TEACHER LEAD</t>
  </si>
  <si>
    <t>TEACHLD</t>
  </si>
  <si>
    <t>TEACH</t>
  </si>
  <si>
    <t xml:space="preserve">TEACHER, ELEMENTARY                     </t>
  </si>
  <si>
    <t>TEACHER ELEMENTARY</t>
  </si>
  <si>
    <t>TEACHELM</t>
  </si>
  <si>
    <t xml:space="preserve">TEACHER EARLY CHILDHOOD CENTER                           </t>
  </si>
  <si>
    <t>TEACHECC</t>
  </si>
  <si>
    <t xml:space="preserve">TEACHAS   </t>
  </si>
  <si>
    <t xml:space="preserve">TEACHER AIDE     </t>
  </si>
  <si>
    <t>TEACHER AIDE</t>
  </si>
  <si>
    <t>TEACHAID</t>
  </si>
  <si>
    <t>TEACHER, HIGH SCHOOL</t>
  </si>
  <si>
    <t>TEACHER HIGH SCHOOL</t>
  </si>
  <si>
    <t>TEACHHS</t>
  </si>
  <si>
    <t>TEACHER, SUMMER SCHOOL</t>
  </si>
  <si>
    <t>TEACHSM</t>
  </si>
  <si>
    <t>SUMMER STAFF</t>
  </si>
  <si>
    <t>SUMMSTF</t>
  </si>
  <si>
    <t>LECTURER</t>
  </si>
  <si>
    <t>LECT</t>
  </si>
  <si>
    <t>PARAPROFESSIONAL</t>
  </si>
  <si>
    <t>PARAPROF</t>
  </si>
  <si>
    <t>PERMANENT SUBSITUTE TEACHER</t>
  </si>
  <si>
    <t>PERMANENT SUB</t>
  </si>
  <si>
    <t>PERMSUB</t>
  </si>
  <si>
    <t>DIRPRESC</t>
  </si>
  <si>
    <t xml:space="preserve">PRINCIPAL, HIGH SCHOOL                               </t>
  </si>
  <si>
    <t xml:space="preserve">PRINCIPAL, ELEMENTARY SCHOOL                               </t>
  </si>
  <si>
    <t xml:space="preserve">PRINELEM   </t>
  </si>
  <si>
    <t xml:space="preserve">PRINHS    </t>
  </si>
  <si>
    <t xml:space="preserve">PRINCIPAL, VIRTUAL SCHOOL                               </t>
  </si>
  <si>
    <t xml:space="preserve">PRINVIRT    </t>
  </si>
  <si>
    <t>PROFESSOR</t>
  </si>
  <si>
    <t>PROFSR</t>
  </si>
  <si>
    <t xml:space="preserve">PROGRAM COORDINATOR            </t>
  </si>
  <si>
    <t>PROGRAM COORD</t>
  </si>
  <si>
    <t>PRGMCOORD</t>
  </si>
  <si>
    <t>PARISH OFFICE COORDINATOR</t>
  </si>
  <si>
    <t>PARISH OFFICE COOR</t>
  </si>
  <si>
    <t>PAROFCOO</t>
  </si>
  <si>
    <t>CABINET SECY PARISH LIFE</t>
  </si>
  <si>
    <t>CABSECPL</t>
  </si>
  <si>
    <t>CABINET SECY EDUCATION SUP</t>
  </si>
  <si>
    <t>CABSECED</t>
  </si>
  <si>
    <t>CABINET SECY STEWARDSHIP</t>
  </si>
  <si>
    <t>CABSECST</t>
  </si>
  <si>
    <t>BOARD OPERATOR</t>
  </si>
  <si>
    <t xml:space="preserve"> </t>
  </si>
  <si>
    <t xml:space="preserve"> RADIO</t>
  </si>
  <si>
    <t>BOARD OPERATOR AND ON-AIR TALENTT</t>
  </si>
  <si>
    <t>BOARD OPERATOR ON AIR TAL</t>
  </si>
  <si>
    <t>BDOPRAIR</t>
  </si>
  <si>
    <t>BDOPR</t>
  </si>
  <si>
    <t>BROADCASTER</t>
  </si>
  <si>
    <t>BRDCSTR</t>
  </si>
  <si>
    <t xml:space="preserve">COMMUNICATIONS COORDINATOR               </t>
  </si>
  <si>
    <t>COMMUNICATIONS COOR</t>
  </si>
  <si>
    <t>COMCOOR</t>
  </si>
  <si>
    <t xml:space="preserve">COMMUNICATIONS &amp; INFORMATION OFFICER               </t>
  </si>
  <si>
    <t>COMMUNICATIONS INFORMATION OFF</t>
  </si>
  <si>
    <t>COMINFOF</t>
  </si>
  <si>
    <t xml:space="preserve">DIRECTOR OF RADIO PAZ        </t>
  </si>
  <si>
    <t>DIRECTOR OF RADIO PAZ</t>
  </si>
  <si>
    <t>DIRRPAZ</t>
  </si>
  <si>
    <t>EDITOR</t>
  </si>
  <si>
    <t>EDITOR THE FLORIDA CATHOLIC</t>
  </si>
  <si>
    <t>EDITOR TFC</t>
  </si>
  <si>
    <t>EDTFC</t>
  </si>
  <si>
    <t>REPORTER</t>
  </si>
  <si>
    <t>LA VOZ REPORTER</t>
  </si>
  <si>
    <t>REPORTER LA VOZ</t>
  </si>
  <si>
    <t>RPRTRLVZ</t>
  </si>
  <si>
    <t>RPRTR</t>
  </si>
  <si>
    <t xml:space="preserve">MEDIA COORDINATOR                        </t>
  </si>
  <si>
    <t>MEDIA COORDINATOR</t>
  </si>
  <si>
    <t>MDACOOR</t>
  </si>
  <si>
    <t xml:space="preserve">MEDIA  </t>
  </si>
  <si>
    <t>MARKDIR</t>
  </si>
  <si>
    <t xml:space="preserve">NEWS DIRECTOR &amp; SHOW HOST               </t>
  </si>
  <si>
    <t>NEWS DIR SHOW HOST</t>
  </si>
  <si>
    <t>NWSDIRSH</t>
  </si>
  <si>
    <t xml:space="preserve">OPERATIONS COORDINATOR PRODUCER &amp; EDITOR         </t>
  </si>
  <si>
    <t>OPERATIONS COOR PROD ED</t>
  </si>
  <si>
    <t>OPCOORPE</t>
  </si>
  <si>
    <t xml:space="preserve">RESOURCE OFFICER FOR COMMUNICATIONS &amp; PROTOCOL                        </t>
  </si>
  <si>
    <t>RESOURCE OFFICER COMM</t>
  </si>
  <si>
    <t>RESOFFCP</t>
  </si>
  <si>
    <t>RESAIDE</t>
  </si>
  <si>
    <t>RESIDENTIAL AIDE</t>
  </si>
  <si>
    <t>SALESRPZ</t>
  </si>
  <si>
    <t>RADIO</t>
  </si>
  <si>
    <t xml:space="preserve">SALES AE, RADIO PAZ     </t>
  </si>
  <si>
    <t>SALES ACCOUNT EXECUTIVE, RADIO PAZ</t>
  </si>
  <si>
    <t xml:space="preserve">TECHNICAL COORDINATOR FCC CHIEF RADIO OPERATOR                   </t>
  </si>
  <si>
    <t>TECHFCCR</t>
  </si>
  <si>
    <t>TECHNICAL COORD FCC CHIEF RADIO</t>
  </si>
  <si>
    <t xml:space="preserve">TECHNICAL SPECIALIST                       </t>
  </si>
  <si>
    <t>TECHSPC</t>
  </si>
  <si>
    <t xml:space="preserve">ASSISTANT DIRECTOR OF STEWARDSHIP                           </t>
  </si>
  <si>
    <t xml:space="preserve">ASSISTANT DIR STEWARDSHP  </t>
  </si>
  <si>
    <t>DIRECTOR OF MARKETING &amp; ENROLMMENT</t>
  </si>
  <si>
    <t>DIR OF MARKETING &amp; ENROLL</t>
  </si>
  <si>
    <t>DIRMKTEN</t>
  </si>
  <si>
    <t xml:space="preserve">RECRUITER        </t>
  </si>
  <si>
    <t>RECRUITER</t>
  </si>
  <si>
    <t>RECRUITR</t>
  </si>
  <si>
    <t>REGISTRAR</t>
  </si>
  <si>
    <t>REGITR</t>
  </si>
  <si>
    <t xml:space="preserve">SENIOR DIRECTOR OF PLANNED GIVING   </t>
  </si>
  <si>
    <t>SENIOR DIRECTOR PLANNED GVG</t>
  </si>
  <si>
    <t>SRDRPGVG</t>
  </si>
  <si>
    <t>SENIOR DIRECTOR STEWARDSHIP</t>
  </si>
  <si>
    <t xml:space="preserve">STEWARDSHIP COORDINATOR                  </t>
  </si>
  <si>
    <t>STEWARDSHIP COORD</t>
  </si>
  <si>
    <t>STEWCOOR</t>
  </si>
  <si>
    <t>ACCOMPANIST</t>
  </si>
  <si>
    <t>ACCMPST</t>
  </si>
  <si>
    <t>CANTOR</t>
  </si>
  <si>
    <t>DIRECTOR OF LITURGICAL MUSIC</t>
  </si>
  <si>
    <t>DIR LITURGICAL MUSIC</t>
  </si>
  <si>
    <t>DIRLITMS</t>
  </si>
  <si>
    <t xml:space="preserve">MUSIC MINISTER                          </t>
  </si>
  <si>
    <t>MUSIC MINISTER</t>
  </si>
  <si>
    <t>MUSMIN</t>
  </si>
  <si>
    <t xml:space="preserve">AFCSUPR </t>
  </si>
  <si>
    <t>AFCWKR</t>
  </si>
  <si>
    <t xml:space="preserve">CAREER COUNSELOR                               </t>
  </si>
  <si>
    <t>CAREER COUNSELOR</t>
  </si>
  <si>
    <t>CRRCOUNS</t>
  </si>
  <si>
    <t xml:space="preserve">DEAN OF STUDENTS                 </t>
  </si>
  <si>
    <t>DEAN OF STUDENTS</t>
  </si>
  <si>
    <t xml:space="preserve">DIRECTOR OF STUDENT AFFAIRS                     </t>
  </si>
  <si>
    <t>DIR OF STUDENT AFFRS</t>
  </si>
  <si>
    <t>DIRSTUAF</t>
  </si>
  <si>
    <t>FOOD SERVICE WORKERS</t>
  </si>
  <si>
    <t>FDSVWRKR</t>
  </si>
  <si>
    <t xml:space="preserve">PROGRAM DIRECTOR  </t>
  </si>
  <si>
    <t>PROGRAM DIRECTOR</t>
  </si>
  <si>
    <t>PRGMDIR</t>
  </si>
  <si>
    <t xml:space="preserve">RECTOR        </t>
  </si>
  <si>
    <t xml:space="preserve">RECTOR </t>
  </si>
  <si>
    <t>RECTOR</t>
  </si>
  <si>
    <t xml:space="preserve">RESOURCE SPECIALIST                        </t>
  </si>
  <si>
    <t>RESOURCE SPECIALIST</t>
  </si>
  <si>
    <t>RESSPEC</t>
  </si>
  <si>
    <t>RESTEAC</t>
  </si>
  <si>
    <t xml:space="preserve">SUMMER CAMP DIRECTOR                       </t>
  </si>
  <si>
    <t>SUMMER CAMP DIR</t>
  </si>
  <si>
    <t>SCDIR</t>
  </si>
  <si>
    <t>SCASST</t>
  </si>
  <si>
    <t>SUMMER CAMP ASST</t>
  </si>
  <si>
    <t xml:space="preserve">SUMMER CAMP ASSISTANT                     </t>
  </si>
  <si>
    <t xml:space="preserve">SUMMER CAMP TEACHER                       </t>
  </si>
  <si>
    <t>TEACSMCP</t>
  </si>
  <si>
    <t>TEACHER SUMMER SCHOOL</t>
  </si>
  <si>
    <t>TEACHER, ESE</t>
  </si>
  <si>
    <t>TEACHER ESE</t>
  </si>
  <si>
    <t>TEACHESE</t>
  </si>
  <si>
    <t>TEACHER, PREK</t>
  </si>
  <si>
    <t>TEACHER PREK</t>
  </si>
  <si>
    <t>TEACHPK</t>
  </si>
  <si>
    <t>TEACHER, VPK</t>
  </si>
  <si>
    <t>TEACHER VPK</t>
  </si>
  <si>
    <t>TEACHVPK</t>
  </si>
  <si>
    <t>VICE PRINCIPAL</t>
  </si>
  <si>
    <t>VICEPRIN</t>
  </si>
  <si>
    <t>VICE RECTOR</t>
  </si>
  <si>
    <t>VICERECT</t>
  </si>
  <si>
    <t xml:space="preserve">ADMINISTRATOR OF RELIGIOUS EDUCATION                   </t>
  </si>
  <si>
    <t>ADMINISTRATOR RELIGIOUS ED</t>
  </si>
  <si>
    <t>COORD CATECHIST FORMT</t>
  </si>
  <si>
    <t>COORCFMC</t>
  </si>
  <si>
    <t xml:space="preserve">DIRECTOR OF RELIGIOUS ED &amp; ADULT FAITH FORMATION                  </t>
  </si>
  <si>
    <t>DREAFF</t>
  </si>
  <si>
    <t xml:space="preserve">RELIGIOUS EDUCATION ASSISTANT                </t>
  </si>
  <si>
    <t>RELIGIOUS ED ASST</t>
  </si>
  <si>
    <t>RELEDAST</t>
  </si>
  <si>
    <t xml:space="preserve">COORDINATOR OF CATECHESIS &amp; CERTIFICATION          </t>
  </si>
  <si>
    <t xml:space="preserve">COORDINATOR OF ADULT FAITH FORMATION          </t>
  </si>
  <si>
    <t>COORD ADULT FAITH FORM</t>
  </si>
  <si>
    <t>COORAFF</t>
  </si>
  <si>
    <t xml:space="preserve">DIRECTOR OF PARISH LIFE              </t>
  </si>
  <si>
    <t>DIR OF PARISH LIFE</t>
  </si>
  <si>
    <t>DIRPARLF</t>
  </si>
  <si>
    <r>
      <t xml:space="preserve">DIRECTOR OF YOUTH </t>
    </r>
    <r>
      <rPr>
        <sz val="8"/>
        <rFont val="Tahoma"/>
        <family val="2"/>
      </rPr>
      <t xml:space="preserve">&amp; YOUNG ADULT MINISTRY    </t>
    </r>
    <r>
      <rPr>
        <sz val="8"/>
        <color theme="1"/>
        <rFont val="Tahoma"/>
        <family val="2"/>
      </rPr>
      <t xml:space="preserve">     </t>
    </r>
  </si>
  <si>
    <t xml:space="preserve">DIRECTOR OF VOCATIONS                      </t>
  </si>
  <si>
    <t xml:space="preserve">DIRECTOR OF RESPECT LIFE OFFICE                  </t>
  </si>
  <si>
    <t xml:space="preserve">DIRECTOR OF PROP OF FAITH                  </t>
  </si>
  <si>
    <t xml:space="preserve">DIRECTOR OF OFFICE OF WORSHIP    </t>
  </si>
  <si>
    <t>DIRECTOR OF OFFICE OF MISSION</t>
  </si>
  <si>
    <t xml:space="preserve">YOUTH &amp; YOUNG ADULT MINISTER                         </t>
  </si>
  <si>
    <t>YOUTH &amp; YA MINISTER</t>
  </si>
  <si>
    <t>YTHYAMN</t>
  </si>
  <si>
    <t xml:space="preserve">ASSISTANT YOUTH MINISTER                     </t>
  </si>
  <si>
    <t>ASST YOUTH MINISTER</t>
  </si>
  <si>
    <t>ASTYM</t>
  </si>
  <si>
    <t xml:space="preserve">ASTPRF    </t>
  </si>
  <si>
    <t xml:space="preserve">PASTORAL MINISTRIES ASSISTANT                       </t>
  </si>
  <si>
    <t>PASTORAL MINIST ASST</t>
  </si>
  <si>
    <t>PAMNASST</t>
  </si>
  <si>
    <t xml:space="preserve">PASTORAL MINISTRIES COORDINATOR                       </t>
  </si>
  <si>
    <t>PASTORAL MINIST COOR</t>
  </si>
  <si>
    <t>PAMNCOOR</t>
  </si>
  <si>
    <t>CHIEF EXECUTIVE OFFICER CATHOLIC LEGAL SVCS</t>
  </si>
  <si>
    <t>CEO CATHOLIC LEGAL SVCS</t>
  </si>
  <si>
    <t>CEOCLS</t>
  </si>
  <si>
    <t xml:space="preserve">CHIEF OPERATING OFFICER CATH LEGAL SVCS              </t>
  </si>
  <si>
    <t>CHIEF OPR OFFICER CATH LGL SVCS</t>
  </si>
  <si>
    <t>COOCLS</t>
  </si>
  <si>
    <t xml:space="preserve">MANAGING ATTORNEY               </t>
  </si>
  <si>
    <t>MANAGING ATTORNEY</t>
  </si>
  <si>
    <t>MGRATTY</t>
  </si>
  <si>
    <t xml:space="preserve">SUPERVISING ATTORNEY                </t>
  </si>
  <si>
    <t>SUPERVISING ATTORNEY</t>
  </si>
  <si>
    <t>SPRATTY</t>
  </si>
  <si>
    <t xml:space="preserve">COORDINATOR TO CITIZENSHIP &amp; IMMIGRATION RFM PROG                  </t>
  </si>
  <si>
    <t>COORD CITIZENSHIP IMMIG</t>
  </si>
  <si>
    <t>COORCZIM</t>
  </si>
  <si>
    <t>ADMINISTRATIVE ASSISTANT DATA CLERK</t>
  </si>
  <si>
    <t>ACCREDITED REPRESENTATIVE</t>
  </si>
  <si>
    <t>ACCRED REPRESENTATIVE</t>
  </si>
  <si>
    <t>ACCRREP</t>
  </si>
  <si>
    <t xml:space="preserve">PARALEGAL, INTAKE                       </t>
  </si>
  <si>
    <t>PARALEGAL, INTAKE</t>
  </si>
  <si>
    <t>PARAINTK</t>
  </si>
  <si>
    <t xml:space="preserve">PROGRAM MANAGER CLS                     </t>
  </si>
  <si>
    <t>PROGRAM MGR CLS</t>
  </si>
  <si>
    <t>PRGMCLS</t>
  </si>
  <si>
    <t xml:space="preserve">DIRECTOR OF DEVELOPMENT AND EVALUATION CLS             </t>
  </si>
  <si>
    <t>DIR DEVELOPMT EVALUATION</t>
  </si>
  <si>
    <t>DIRDVCLS</t>
  </si>
  <si>
    <t xml:space="preserve">DIRECTOR OF DEVELOPMENT                 </t>
  </si>
  <si>
    <t>DIRDEV</t>
  </si>
  <si>
    <t xml:space="preserve">ADMINISTRATIVE ASST / RECEPTIONIST CLS           </t>
  </si>
  <si>
    <t>ADMIN ASST RECEPT CLS</t>
  </si>
  <si>
    <t>ADASRCLS</t>
  </si>
  <si>
    <t xml:space="preserve">FILE CLERK CLS            </t>
  </si>
  <si>
    <t>FILE CLERK CLS</t>
  </si>
  <si>
    <t>FLCKCLS</t>
  </si>
  <si>
    <t>ARCHBISHOP</t>
  </si>
  <si>
    <t>ARCHBSHP</t>
  </si>
  <si>
    <t xml:space="preserve">PRIEST SECRETARY, DIR OF OFFICE OF WORSHIP                       </t>
  </si>
  <si>
    <t>PRIEST SECY DIR OF WORSH</t>
  </si>
  <si>
    <t>PRSCDOW</t>
  </si>
  <si>
    <t>AUXILIARY BISHOP</t>
  </si>
  <si>
    <t>AMOR EN ACCION</t>
  </si>
  <si>
    <t>AMORACCN</t>
  </si>
  <si>
    <t xml:space="preserve">DIRECTOR OF DETENTION MINISTRY      </t>
  </si>
  <si>
    <t>DIR OF DETENTION MNSTRY</t>
  </si>
  <si>
    <t>DIRDETMN</t>
  </si>
  <si>
    <t>DIRECTOR FOR RELIGIOUS</t>
  </si>
  <si>
    <t>DIRECTOR RELIGIOUS</t>
  </si>
  <si>
    <t>DIRREL</t>
  </si>
  <si>
    <t>DIRECTOR OF ECUMENICAL RELATIONS</t>
  </si>
  <si>
    <t>DIR ECUMENICAL RELATIONS</t>
  </si>
  <si>
    <t>DIRECUM</t>
  </si>
  <si>
    <t>COORDINATOR OF EVANGELIZATION &amp; PARISH LIFE</t>
  </si>
  <si>
    <t>COORD EVANGEL PARISH LIFE</t>
  </si>
  <si>
    <t>COOREVPL</t>
  </si>
  <si>
    <t xml:space="preserve">RETIREMENT ACCOUNTING COORDINATOR                    </t>
  </si>
  <si>
    <t>RETIREMENT ACCT COORD</t>
  </si>
  <si>
    <t>RTACCOOR</t>
  </si>
  <si>
    <t>DIRECTOR OF OFFICE OF BLACK CATHOLICS MIN</t>
  </si>
  <si>
    <t>DIR OFFICE BLACK CATH MIN</t>
  </si>
  <si>
    <t>DIRBLCT</t>
  </si>
  <si>
    <t>DIRECTOR OF OFFICE FOR LAY MINISTRY</t>
  </si>
  <si>
    <t>DIR OFFICE LAY MINISTRY</t>
  </si>
  <si>
    <t>ASSOC DIR OF OFFICE FOR LAY MINISTRY</t>
  </si>
  <si>
    <t>ASSOC DIR OFFICE LAY MINISTRY</t>
  </si>
  <si>
    <t>ASDIRLYM</t>
  </si>
  <si>
    <t>CABINET SECRETARY, SECRETARIAT FOR EDUCATION &amp; SUPERINTENDENT OF CATH SCHOOLS</t>
  </si>
  <si>
    <t>CABINET SECRETARY, SECRETARIAT FOR PARISH LIFE &amp; DIRECTOR OF EVANGELIZATION AND PARISH LIFE</t>
  </si>
  <si>
    <t>CABINET SECRETARY, SECRETARIAT FOR STEWARDSHIP</t>
  </si>
  <si>
    <t xml:space="preserve">DIRECTOR PERMANENT DIACONATE OFFICE               </t>
  </si>
  <si>
    <t xml:space="preserve">DIRPMDO    </t>
  </si>
  <si>
    <t xml:space="preserve">EARLY CHILDHOOD DIRECTOR                    </t>
  </si>
  <si>
    <t>ECCLESIASTICAL NOTARY</t>
  </si>
  <si>
    <t xml:space="preserve">SECRETARY TO JUDICIAL VICAR                              </t>
  </si>
  <si>
    <t>SECRETARY JUDICIAL VICAR</t>
  </si>
  <si>
    <t>SECRJV</t>
  </si>
  <si>
    <t xml:space="preserve">CASE DIRECTOR AUDITOR ADVOCATE PROGRAM                          </t>
  </si>
  <si>
    <t>CASE DIR AUDITOR ADV PRG</t>
  </si>
  <si>
    <t>RECEPTIONIST ECCLESIASTICAL NOTARY</t>
  </si>
  <si>
    <t>RECEPTIONIST ECCLES NOTARY</t>
  </si>
  <si>
    <t>DEFENDER OF THE BOND</t>
  </si>
  <si>
    <t>PROMOTOR OF JUSTICE, TRIBUNAL</t>
  </si>
  <si>
    <t>DEFENDER OF THE BOND, TRIBUNAL</t>
  </si>
  <si>
    <t>PROMOTER OF JUSTICE</t>
  </si>
  <si>
    <t>PROMJUST</t>
  </si>
  <si>
    <t xml:space="preserve">DIRECTOR PARISH/SCHOOL ACCT                 </t>
  </si>
  <si>
    <t xml:space="preserve">COORDINATOR OF PARISH LIFE               </t>
  </si>
  <si>
    <t>COORD PARISH LIFE</t>
  </si>
  <si>
    <t xml:space="preserve">COORMN    </t>
  </si>
  <si>
    <t>COORPL</t>
  </si>
  <si>
    <t>SCHOOL FACILITIES OTHER</t>
  </si>
  <si>
    <t>SCFACOT</t>
  </si>
  <si>
    <t xml:space="preserve">SCHOOL OFFICE ADMIN OTHER                            </t>
  </si>
  <si>
    <t>SCOFOTH</t>
  </si>
  <si>
    <t>SCHOOL OFFICE  OTHER</t>
  </si>
  <si>
    <t xml:space="preserve">SCHOOL FACULTY, OTHER           </t>
  </si>
  <si>
    <t>SCHOOL FACULTY, OTHER</t>
  </si>
  <si>
    <t>SCFCOT</t>
  </si>
  <si>
    <t>SEVCOOR</t>
  </si>
  <si>
    <t xml:space="preserve">SCHOOL SECURITY GUARD                            </t>
  </si>
  <si>
    <t>SCHOOL SECURITY GUARD</t>
  </si>
  <si>
    <t>SCSCGD</t>
  </si>
  <si>
    <t xml:space="preserve">SCHOOL CROSSING GUARD                            </t>
  </si>
  <si>
    <t>SCHOOL CROSSING GUARD</t>
  </si>
  <si>
    <t>SCCXGD</t>
  </si>
  <si>
    <t>TECHADMN</t>
  </si>
  <si>
    <t>TRNOT</t>
  </si>
  <si>
    <t xml:space="preserve">TRAUD    </t>
  </si>
  <si>
    <t xml:space="preserve">TUTOR   </t>
  </si>
  <si>
    <t xml:space="preserve">UNWRTR    </t>
  </si>
  <si>
    <t xml:space="preserve">VANDRV    </t>
  </si>
  <si>
    <t>STMGRPZ</t>
  </si>
  <si>
    <t>RADO</t>
  </si>
  <si>
    <t xml:space="preserve">AAHR    </t>
  </si>
  <si>
    <t>ABCDCOOR</t>
  </si>
  <si>
    <t>ACCTPRSP</t>
  </si>
  <si>
    <t xml:space="preserve">ASSTCOOK    </t>
  </si>
  <si>
    <t xml:space="preserve">ADMASST    </t>
  </si>
  <si>
    <t xml:space="preserve">ASCDIR    </t>
  </si>
  <si>
    <t>ADTSUPR</t>
  </si>
  <si>
    <t>TRIBADV</t>
  </si>
  <si>
    <t>AFTER CARE ASST</t>
  </si>
  <si>
    <t xml:space="preserve">AFCASST    </t>
  </si>
  <si>
    <t>AFTER CARE DIRECTOR</t>
  </si>
  <si>
    <t xml:space="preserve">AFCDIR   </t>
  </si>
  <si>
    <t>AFCTEACH</t>
  </si>
  <si>
    <t>ADMINISTRATIVE ASST RELIGIOUS EDUCATION</t>
  </si>
  <si>
    <t>ADASSTRE</t>
  </si>
  <si>
    <t>ASTDRFIN</t>
  </si>
  <si>
    <t>MNTII</t>
  </si>
  <si>
    <t>SOUSCHF</t>
  </si>
  <si>
    <t>BSDVCOOR</t>
  </si>
  <si>
    <t xml:space="preserve">BPCOOR    </t>
  </si>
  <si>
    <t>BLDGSUPT</t>
  </si>
  <si>
    <t>CAFETERIA WORKER</t>
  </si>
  <si>
    <t>CAFWRK</t>
  </si>
  <si>
    <t xml:space="preserve">CAFFS    </t>
  </si>
  <si>
    <t>CAMPPRO</t>
  </si>
  <si>
    <t xml:space="preserve">CNAUD    </t>
  </si>
  <si>
    <t>CHILDREN'S CHOIR ACCOMP</t>
  </si>
  <si>
    <t>CHILDREN'S CHOIR DIR</t>
  </si>
  <si>
    <t>TRCDADAP</t>
  </si>
  <si>
    <t xml:space="preserve">EQUIPOP    </t>
  </si>
  <si>
    <t xml:space="preserve">GRNDSUPT  </t>
  </si>
  <si>
    <t xml:space="preserve">COUNSELOR LICENSED                  </t>
  </si>
  <si>
    <t xml:space="preserve">CLLIC    </t>
  </si>
  <si>
    <t xml:space="preserve">CONSLT    </t>
  </si>
  <si>
    <t xml:space="preserve">COORFIN   </t>
  </si>
  <si>
    <t xml:space="preserve">COORVOL </t>
  </si>
  <si>
    <t>COORWED</t>
  </si>
  <si>
    <t xml:space="preserve">COORYM   </t>
  </si>
  <si>
    <t>CHOIRDIR</t>
  </si>
  <si>
    <t xml:space="preserve">NURSE/ ULTRASOUND SPECIALIST        </t>
  </si>
  <si>
    <t>NRULTSND</t>
  </si>
  <si>
    <t xml:space="preserve">ULTRASOUND TECHNICIAN        </t>
  </si>
  <si>
    <t>ULTRASOUND TECHNICIAN</t>
  </si>
  <si>
    <t>ULTSNDTC</t>
  </si>
  <si>
    <t xml:space="preserve">COUNSELOR INTERN             </t>
  </si>
  <si>
    <t>COUNSELOR INTERN</t>
  </si>
  <si>
    <t xml:space="preserve">CTRMGR    </t>
  </si>
  <si>
    <t xml:space="preserve">CRTKR    </t>
  </si>
  <si>
    <t xml:space="preserve">CSWRKR     </t>
  </si>
  <si>
    <t xml:space="preserve">DATAEN    </t>
  </si>
  <si>
    <t>TRDEFBND</t>
  </si>
  <si>
    <t xml:space="preserve">DTENAST    </t>
  </si>
  <si>
    <t xml:space="preserve">DATA ENTRY CLERK                   </t>
  </si>
  <si>
    <t>DATA ENTRY CLERK</t>
  </si>
  <si>
    <t>DTENCLK</t>
  </si>
  <si>
    <t>DEVRSCAN</t>
  </si>
  <si>
    <t>ASSTDIR</t>
  </si>
  <si>
    <t>COMPTECH</t>
  </si>
  <si>
    <t>EXASST</t>
  </si>
  <si>
    <t>DIRPSACT</t>
  </si>
  <si>
    <t>MGR</t>
  </si>
  <si>
    <t>PGVGOF</t>
  </si>
  <si>
    <t>PROJMGR</t>
  </si>
  <si>
    <t xml:space="preserve">DIRRCI    </t>
  </si>
  <si>
    <t>DIR OF FAITH FORMATION</t>
  </si>
  <si>
    <t>DIRECTOR OF FINANCE</t>
  </si>
  <si>
    <t>DIRLYMN</t>
  </si>
  <si>
    <t xml:space="preserve">DIRMNT    </t>
  </si>
  <si>
    <t xml:space="preserve">DIRMSVC    </t>
  </si>
  <si>
    <t xml:space="preserve">DIRPCARE    </t>
  </si>
  <si>
    <t xml:space="preserve">DIRSTEW    </t>
  </si>
  <si>
    <t xml:space="preserve">DIRSTEWD    </t>
  </si>
  <si>
    <t xml:space="preserve">DIRWSP    </t>
  </si>
  <si>
    <t>TRNCOOR</t>
  </si>
  <si>
    <t>WEBEDITR</t>
  </si>
  <si>
    <t>DIRWSPOF</t>
  </si>
  <si>
    <t xml:space="preserve">DIRYYA    </t>
  </si>
  <si>
    <t>DNSTDS</t>
  </si>
  <si>
    <t>DIRADED</t>
  </si>
  <si>
    <t>DIRITTEL</t>
  </si>
  <si>
    <t xml:space="preserve">DIRSPPF    </t>
  </si>
  <si>
    <t>DIRRSLIF</t>
  </si>
  <si>
    <t>DIRSF</t>
  </si>
  <si>
    <t>TRECNOTY</t>
  </si>
  <si>
    <t xml:space="preserve">EMPSP    </t>
  </si>
  <si>
    <t xml:space="preserve">EVCADAST   </t>
  </si>
  <si>
    <t xml:space="preserve">FRONT DESK           </t>
  </si>
  <si>
    <t xml:space="preserve">FRONT DESK </t>
  </si>
  <si>
    <t>FRNTDSK</t>
  </si>
  <si>
    <t>FINASCNT</t>
  </si>
  <si>
    <t>FINACCLK</t>
  </si>
  <si>
    <t xml:space="preserve">FINADTR    </t>
  </si>
  <si>
    <t xml:space="preserve">FINCONT </t>
  </si>
  <si>
    <t>FINSTACC</t>
  </si>
  <si>
    <t>TEAMLEAD</t>
  </si>
  <si>
    <t xml:space="preserve">FMADV  </t>
  </si>
  <si>
    <t>GRMGR</t>
  </si>
  <si>
    <t>HACCMGR</t>
  </si>
  <si>
    <t xml:space="preserve">HEDMGR  </t>
  </si>
  <si>
    <t xml:space="preserve">HKCOOK    </t>
  </si>
  <si>
    <t xml:space="preserve">HOSPY   </t>
  </si>
  <si>
    <t xml:space="preserve">HPVST   </t>
  </si>
  <si>
    <t xml:space="preserve">HRBCOOR   </t>
  </si>
  <si>
    <t xml:space="preserve">HSBZMGR    </t>
  </si>
  <si>
    <t>HSMTHR</t>
  </si>
  <si>
    <t xml:space="preserve">HSKP  </t>
  </si>
  <si>
    <t>PRESDNT</t>
  </si>
  <si>
    <t xml:space="preserve">INCOOR    </t>
  </si>
  <si>
    <t xml:space="preserve">INSYSMGR    </t>
  </si>
  <si>
    <t>JANITR</t>
  </si>
  <si>
    <t>TRJUDGE</t>
  </si>
  <si>
    <t>TRJUDVIC</t>
  </si>
  <si>
    <t xml:space="preserve">KIMGR    </t>
  </si>
  <si>
    <t>KITSTAF</t>
  </si>
  <si>
    <t xml:space="preserve">LDCOOK    </t>
  </si>
  <si>
    <t xml:space="preserve">LGINST    </t>
  </si>
  <si>
    <t xml:space="preserve">LTMM    </t>
  </si>
  <si>
    <t xml:space="preserve">MDASP    </t>
  </si>
  <si>
    <t xml:space="preserve">MEIII    </t>
  </si>
  <si>
    <t xml:space="preserve">MISMGR    </t>
  </si>
  <si>
    <t xml:space="preserve">MNCLK    </t>
  </si>
  <si>
    <t>MGRPLN</t>
  </si>
  <si>
    <t xml:space="preserve">MSCOOR    </t>
  </si>
  <si>
    <t xml:space="preserve">NIGHT FRONT DESK </t>
  </si>
  <si>
    <t xml:space="preserve">NFDSK    </t>
  </si>
  <si>
    <t xml:space="preserve">NMCOOR  </t>
  </si>
  <si>
    <t xml:space="preserve">OPERATIONS COORDINATOR, RADIO PAZ                      </t>
  </si>
  <si>
    <t>OPCOORRP</t>
  </si>
  <si>
    <t xml:space="preserve">OPMGR    </t>
  </si>
  <si>
    <t xml:space="preserve">DIROUTRC   </t>
  </si>
  <si>
    <t xml:space="preserve">ASTAD    </t>
  </si>
  <si>
    <t xml:space="preserve">PAASST    </t>
  </si>
  <si>
    <t xml:space="preserve">PACARE   </t>
  </si>
  <si>
    <t>PARFINAD</t>
  </si>
  <si>
    <t xml:space="preserve">PARISH MANAGER                         </t>
  </si>
  <si>
    <t>PARMGR</t>
  </si>
  <si>
    <t xml:space="preserve">PAMGR    </t>
  </si>
  <si>
    <t xml:space="preserve">PASMGR  </t>
  </si>
  <si>
    <t xml:space="preserve">PASTOR    </t>
  </si>
  <si>
    <t xml:space="preserve">PAROCHIAL ADMINISTRATOR                         </t>
  </si>
  <si>
    <t>PAROCHIAL ADMINISTRATOR</t>
  </si>
  <si>
    <t>PARADMN</t>
  </si>
  <si>
    <t xml:space="preserve">PLMGR   </t>
  </si>
  <si>
    <t xml:space="preserve">PROGRAM MGR HOUSING           </t>
  </si>
  <si>
    <t xml:space="preserve">PMGRHOU    </t>
  </si>
  <si>
    <t xml:space="preserve">PRCOOR    </t>
  </si>
  <si>
    <t xml:space="preserve">PRINCIPAL ELEM      </t>
  </si>
  <si>
    <t>PRINCIPAL HIGH SCHOOL</t>
  </si>
  <si>
    <t xml:space="preserve">PRINCIPAL VIRT   </t>
  </si>
  <si>
    <t>PROGSPEV</t>
  </si>
  <si>
    <t>PARCLK</t>
  </si>
  <si>
    <t>CLGYSEAS</t>
  </si>
  <si>
    <t>CUST</t>
  </si>
  <si>
    <t>INSTRMT</t>
  </si>
  <si>
    <t>OFFMGR</t>
  </si>
  <si>
    <t>PASTOREM</t>
  </si>
  <si>
    <t>PKGLTATT</t>
  </si>
  <si>
    <t>ENGRPZ</t>
  </si>
  <si>
    <t>TRRCECNT</t>
  </si>
  <si>
    <t xml:space="preserve">RCIACOOR   </t>
  </si>
  <si>
    <t xml:space="preserve">RECPADMIN    </t>
  </si>
  <si>
    <t xml:space="preserve">RELEDTM    </t>
  </si>
  <si>
    <t>SACRAMENTAL COORDINATOR</t>
  </si>
  <si>
    <t>SACRAMENTAL COOR</t>
  </si>
  <si>
    <t>SACCOOR</t>
  </si>
  <si>
    <t>SUPPORT GROUP ASST</t>
  </si>
  <si>
    <t>SGASST</t>
  </si>
  <si>
    <t xml:space="preserve">RECESS CAMP STAFF                       </t>
  </si>
  <si>
    <t>RECESS CAMP STA</t>
  </si>
  <si>
    <t xml:space="preserve">RCCST    </t>
  </si>
  <si>
    <t xml:space="preserve">SEMST    </t>
  </si>
  <si>
    <t xml:space="preserve">SEMTH    </t>
  </si>
  <si>
    <t xml:space="preserve">SEMINARIAN DEACONATE YEAR                     </t>
  </si>
  <si>
    <t>SEMINARIAN DEACONATE YR</t>
  </si>
  <si>
    <t>SEMDEAC</t>
  </si>
  <si>
    <t>DIRSPCH</t>
  </si>
  <si>
    <t xml:space="preserve">SPSMGR   </t>
  </si>
  <si>
    <t>RELIGIOUS</t>
  </si>
  <si>
    <t>RELIG</t>
  </si>
  <si>
    <t>SRSYSEN</t>
  </si>
  <si>
    <t>TEACHSUB</t>
  </si>
  <si>
    <t>TECHNICAL SPECIALIST</t>
  </si>
  <si>
    <t>ASSCTRES</t>
  </si>
  <si>
    <t>ASSTCCH</t>
  </si>
  <si>
    <t>TEACHASS</t>
  </si>
  <si>
    <t>SECURITY</t>
  </si>
  <si>
    <t xml:space="preserve">TEACHER W ADDITIONAL TEACHING ASSIGNMENTS                               </t>
  </si>
  <si>
    <t>TEACHER ADDITIONAL</t>
  </si>
  <si>
    <t>TEACHADD</t>
  </si>
  <si>
    <t>TEACHER BEFORE HOURS PROGRAM</t>
  </si>
  <si>
    <t>TEACHER BEFORE HOURS</t>
  </si>
  <si>
    <t>TEACHAM</t>
  </si>
  <si>
    <t>SCHOOL CLUB / ACTIVITIES MODERATOR</t>
  </si>
  <si>
    <t>SCHOOL CLUB MODERATOR</t>
  </si>
  <si>
    <t>SCCLUBAC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</si>
</sst>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rgb="FFFF0000"/>
      <name val="Tahoma"/>
      <family val="2"/>
    </font>
    <font>
      <b/>
      <sz val="9"/>
      <color theme="1"/>
      <name val="Tahoma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4" borderId="2" xfId="0" applyFont="1" applyFill="1" applyBorder="1" applyAlignment="1">
      <alignment vertical="top"/>
    </xf>
    <xf numFmtId="0" fontId="1" fillId="4" borderId="0" xfId="0" applyFont="1" applyFill="1"/>
    <xf numFmtId="0" fontId="0" fillId="0" borderId="5" xfId="0" applyBorder="1"/>
    <xf numFmtId="0" fontId="3" fillId="4" borderId="1" xfId="0" applyFont="1" applyFill="1" applyBorder="1" applyAlignment="1">
      <alignment horizontal="center" vertical="top" wrapText="1"/>
    </xf>
    <xf numFmtId="0" fontId="0" fillId="7" borderId="3" xfId="0" applyFill="1" applyBorder="1"/>
    <xf numFmtId="0" fontId="0" fillId="7" borderId="4" xfId="0" applyFill="1" applyBorder="1"/>
    <xf numFmtId="0" fontId="4" fillId="7" borderId="5" xfId="0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0" fillId="7" borderId="2" xfId="0" applyFill="1" applyBorder="1"/>
    <xf numFmtId="0" fontId="1" fillId="4" borderId="3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1" fillId="4" borderId="7" xfId="0" applyFont="1" applyFill="1" applyBorder="1" applyAlignment="1">
      <alignment vertical="top"/>
    </xf>
    <xf numFmtId="0" fontId="4" fillId="7" borderId="0" xfId="0" applyFont="1" applyFill="1" applyBorder="1" applyAlignment="1">
      <alignment horizontal="center"/>
    </xf>
    <xf numFmtId="0" fontId="0" fillId="0" borderId="8" xfId="0" applyBorder="1"/>
    <xf numFmtId="0" fontId="6" fillId="0" borderId="0" xfId="0" applyFont="1" applyAlignment="1">
      <alignment horizontal="center" vertical="top"/>
    </xf>
    <xf numFmtId="0" fontId="5" fillId="6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9" fillId="0" borderId="2" xfId="0" applyFont="1" applyBorder="1" applyAlignment="1">
      <alignment vertical="top"/>
    </xf>
    <xf numFmtId="0" fontId="9" fillId="7" borderId="2" xfId="0" applyFont="1" applyFill="1" applyBorder="1" applyAlignment="1">
      <alignment vertical="top"/>
    </xf>
    <xf numFmtId="0" fontId="9" fillId="0" borderId="0" xfId="0" applyFont="1"/>
    <xf numFmtId="0" fontId="9" fillId="3" borderId="2" xfId="0" applyFont="1" applyFill="1" applyBorder="1" applyAlignment="1">
      <alignment vertical="top"/>
    </xf>
    <xf numFmtId="0" fontId="9" fillId="3" borderId="0" xfId="0" applyFont="1" applyFill="1"/>
    <xf numFmtId="0" fontId="9" fillId="4" borderId="2" xfId="0" applyFont="1" applyFill="1" applyBorder="1" applyAlignment="1">
      <alignment vertical="top"/>
    </xf>
    <xf numFmtId="0" fontId="9" fillId="4" borderId="0" xfId="0" applyFont="1" applyFill="1"/>
    <xf numFmtId="0" fontId="5" fillId="6" borderId="4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Fill="1" applyBorder="1" applyAlignment="1">
      <alignment vertical="top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9" fillId="0" borderId="0" xfId="0" applyFont="1" applyFill="1"/>
    <xf numFmtId="0" fontId="10" fillId="0" borderId="2" xfId="0" applyFont="1" applyFill="1" applyBorder="1" applyAlignment="1">
      <alignment vertical="top"/>
    </xf>
    <xf numFmtId="0" fontId="10" fillId="0" borderId="0" xfId="0" applyFont="1" applyFill="1"/>
    <xf numFmtId="0" fontId="9" fillId="8" borderId="0" xfId="0" applyFont="1" applyFill="1"/>
    <xf numFmtId="0" fontId="10" fillId="7" borderId="2" xfId="0" applyFont="1" applyFill="1" applyBorder="1" applyAlignment="1">
      <alignment vertical="top"/>
    </xf>
    <xf numFmtId="0" fontId="7" fillId="0" borderId="0" xfId="0" applyFont="1" applyFill="1" applyAlignment="1">
      <alignment wrapText="1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hos.amung.us/pro/stats/kc5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129540</xdr:rowOff>
    </xdr:to>
    <xdr:sp macro="" textlink="">
      <xdr:nvSpPr>
        <xdr:cNvPr id="3073" name="AutoShape 1" descr="https://whos.amung.us:4444/pjswidget/?k=kc5l&amp;i=1a40af36&amp;l=t&amp;t=Workers'%20Compensation%20Rates%20%7C%20FloridaWC&amp;r=https%3A%2F%2Fwww.google.com%2Furl%3Fsa%3Dt%26rct%3Dj%26q%3D%26esrc%3Ds%26source%3Dweb%26cd%3D1%26ved%3D0CB4QFjAAahUKEwjij4zY_rzFAhW3TIwKHXErAKo%26url%3Dhttps%253A%252F%252Fwww.floridawc.com%252Fworkerscompensation%252Fpolicy%252Frates%252F%26ei%3DZFtSVeLNAbeZsQTx1oDQCg%26usg%3DAFQjCNFKZVOSG5L6cDzr7ZxifmOFhRH40w%26sig2%3DckJFttDD3lP7xQBHUJBGRw&amp;s=&amp;p=go-us&amp;o=w7&amp;b=un&amp;e=&amp;u=f&amp;d=f&amp;a=f&amp;f=t&amp;z=46617&amp;w=classic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385572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59</xdr:row>
      <xdr:rowOff>129540</xdr:rowOff>
    </xdr:to>
    <xdr:sp macro="" textlink="">
      <xdr:nvSpPr>
        <xdr:cNvPr id="3075" name="AutoShape 3" descr="https://whos.amung.us:4444/pjswidget/?k=kc5l&amp;i=1a40af36&amp;l=t&amp;t=Workers'%20Compensation%20Rates%20%7C%20FloridaWC&amp;r=https%3A%2F%2Fwww.google.com%2Furl%3Fsa%3Dt%26rct%3Dj%26q%3D%26esrc%3Ds%26source%3Dweb%26cd%3D1%26ved%3D0CB4QFjAAahUKEwjij4zY_rzFAhW3TIwKHXErAKo%26url%3Dhttps%253A%252F%252Fwww.floridawc.com%252Fworkerscompensation%252Fpolicy%252Frates%252F%26ei%3DZFtSVeLNAbeZsQTx1oDQCg%26usg%3DAFQjCNFKZVOSG5L6cDzr7ZxifmOFhRH40w%26sig2%3DckJFttDD3lP7xQBHUJBGRw&amp;s=&amp;p=go-us&amp;o=w7&amp;b=un&amp;e=&amp;u=f&amp;d=f&amp;a=f&amp;f=t&amp;z=46617&amp;w=classic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385572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8"/>
  <sheetViews>
    <sheetView tabSelected="1" zoomScale="108" zoomScaleNormal="108" workbookViewId="0">
      <pane ySplit="1" topLeftCell="A462" activePane="bottomLeft" state="frozen"/>
      <selection pane="bottomLeft" activeCell="J470" sqref="J470"/>
    </sheetView>
  </sheetViews>
  <sheetFormatPr defaultColWidth="8.85546875" defaultRowHeight="12.75" customHeight="1" x14ac:dyDescent="0.15"/>
  <cols>
    <col min="1" max="1" width="35" style="25" customWidth="1"/>
    <col min="2" max="2" width="19.28515625" style="25" hidden="1" customWidth="1"/>
    <col min="3" max="3" width="19.28515625" style="25" customWidth="1"/>
    <col min="4" max="4" width="11.42578125" style="25" hidden="1" customWidth="1"/>
    <col min="5" max="5" width="11.5703125" style="25" customWidth="1"/>
    <col min="6" max="6" width="7.28515625" style="25" customWidth="1"/>
    <col min="7" max="7" width="30.85546875" style="31" customWidth="1"/>
    <col min="8" max="17" width="8.85546875" style="35"/>
    <col min="18" max="16384" width="8.85546875" style="25"/>
  </cols>
  <sheetData>
    <row r="1" spans="1:17" s="22" customFormat="1" ht="32.450000000000003" customHeight="1" thickBot="1" x14ac:dyDescent="0.2">
      <c r="A1" s="20" t="s">
        <v>1813</v>
      </c>
      <c r="B1" s="20" t="s">
        <v>908</v>
      </c>
      <c r="C1" s="21" t="s">
        <v>908</v>
      </c>
      <c r="D1" s="20" t="s">
        <v>911</v>
      </c>
      <c r="E1" s="21" t="s">
        <v>1656</v>
      </c>
      <c r="F1" s="21" t="s">
        <v>1643</v>
      </c>
      <c r="G1" s="21" t="s">
        <v>1652</v>
      </c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2" thickBot="1" x14ac:dyDescent="0.25">
      <c r="A2" s="23" t="s">
        <v>2349</v>
      </c>
      <c r="B2" s="23"/>
      <c r="C2" s="23" t="s">
        <v>1671</v>
      </c>
      <c r="D2" s="23"/>
      <c r="E2" s="24" t="s">
        <v>1672</v>
      </c>
      <c r="F2" s="19">
        <v>8868</v>
      </c>
      <c r="G2" s="30" t="s">
        <v>1646</v>
      </c>
    </row>
    <row r="3" spans="1:17" ht="12" thickBot="1" x14ac:dyDescent="0.25">
      <c r="A3" s="23" t="s">
        <v>1657</v>
      </c>
      <c r="B3" s="23" t="s">
        <v>690</v>
      </c>
      <c r="C3" s="23" t="s">
        <v>1659</v>
      </c>
      <c r="D3" s="23" t="s">
        <v>691</v>
      </c>
      <c r="E3" s="24" t="s">
        <v>1658</v>
      </c>
      <c r="F3" s="19">
        <f>VLOOKUP(D3,'WC Codes'!$A$2:$D$429,2)</f>
        <v>8868</v>
      </c>
      <c r="G3" s="30" t="str">
        <f>VLOOKUP(E3,'WC Codes'!$A$2:$D$429,4)</f>
        <v>College - Professional Employees &amp; Clerical</v>
      </c>
    </row>
    <row r="4" spans="1:17" ht="12" thickBot="1" x14ac:dyDescent="0.25">
      <c r="A4" s="23" t="s">
        <v>1683</v>
      </c>
      <c r="B4" s="23" t="s">
        <v>690</v>
      </c>
      <c r="C4" s="23" t="s">
        <v>1684</v>
      </c>
      <c r="D4" s="23" t="s">
        <v>691</v>
      </c>
      <c r="E4" s="24" t="s">
        <v>2449</v>
      </c>
      <c r="F4" s="19">
        <f>VLOOKUP(D4,'WC Codes'!$A$2:$D$429,2)</f>
        <v>8868</v>
      </c>
      <c r="G4" s="30" t="str">
        <f>VLOOKUP(E4,'WC Codes'!$A$2:$D$429,4)</f>
        <v>College - Professional Employees &amp; Clerical</v>
      </c>
    </row>
    <row r="5" spans="1:17" ht="12" thickBot="1" x14ac:dyDescent="0.25">
      <c r="A5" s="23" t="s">
        <v>2246</v>
      </c>
      <c r="B5" s="23" t="s">
        <v>126</v>
      </c>
      <c r="C5" s="23" t="s">
        <v>2246</v>
      </c>
      <c r="D5" s="23" t="s">
        <v>127</v>
      </c>
      <c r="E5" s="24" t="s">
        <v>2247</v>
      </c>
      <c r="F5" s="19">
        <f>VLOOKUP(D5,'WC Codes'!$A$2:$D$429,2)</f>
        <v>8868</v>
      </c>
      <c r="G5" s="30" t="str">
        <f>VLOOKUP(E5,'WC Codes'!$A$2:$D$429,4)</f>
        <v>College - Professional Employees &amp; Clerical</v>
      </c>
    </row>
    <row r="6" spans="1:17" ht="12" thickBot="1" x14ac:dyDescent="0.25">
      <c r="A6" s="23" t="s">
        <v>125</v>
      </c>
      <c r="B6" s="23" t="s">
        <v>126</v>
      </c>
      <c r="C6" s="23" t="s">
        <v>126</v>
      </c>
      <c r="D6" s="23" t="s">
        <v>127</v>
      </c>
      <c r="E6" s="24" t="s">
        <v>127</v>
      </c>
      <c r="F6" s="19">
        <f>VLOOKUP(D6,'WC Codes'!$A$2:$D$429,2)</f>
        <v>8868</v>
      </c>
      <c r="G6" s="30" t="str">
        <f>VLOOKUP(E6,'WC Codes'!$A$2:$D$429,4)</f>
        <v>College - Professional Employees &amp; Clerical</v>
      </c>
    </row>
    <row r="7" spans="1:17" ht="12" thickBot="1" x14ac:dyDescent="0.25">
      <c r="A7" s="23" t="s">
        <v>1663</v>
      </c>
      <c r="B7" s="23" t="s">
        <v>126</v>
      </c>
      <c r="C7" s="23" t="s">
        <v>126</v>
      </c>
      <c r="D7" s="23" t="s">
        <v>127</v>
      </c>
      <c r="E7" s="24" t="s">
        <v>2450</v>
      </c>
      <c r="F7" s="19">
        <f>VLOOKUP(D7,'WC Codes'!$A$2:$D$429,2)</f>
        <v>8868</v>
      </c>
      <c r="G7" s="30" t="str">
        <f>VLOOKUP(E7,'WC Codes'!$A$2:$D$429,4)</f>
        <v>College - Professional Employees &amp; Clerical</v>
      </c>
    </row>
    <row r="8" spans="1:17" ht="12" thickBot="1" x14ac:dyDescent="0.25">
      <c r="A8" s="23" t="s">
        <v>490</v>
      </c>
      <c r="B8" s="23" t="s">
        <v>491</v>
      </c>
      <c r="C8" s="23" t="s">
        <v>491</v>
      </c>
      <c r="D8" s="23" t="s">
        <v>492</v>
      </c>
      <c r="E8" s="24" t="s">
        <v>2538</v>
      </c>
      <c r="F8" s="19">
        <f>VLOOKUP(D8,'WC Codes'!$A$2:$D$429,2)</f>
        <v>8868</v>
      </c>
      <c r="G8" s="30" t="str">
        <f>VLOOKUP(E8,'WC Codes'!$A$2:$D$429,4)</f>
        <v>College - Professional Employees &amp; Clerical</v>
      </c>
    </row>
    <row r="9" spans="1:17" ht="12" thickBot="1" x14ac:dyDescent="0.25">
      <c r="A9" s="23" t="s">
        <v>1660</v>
      </c>
      <c r="B9" s="23" t="s">
        <v>893</v>
      </c>
      <c r="C9" s="23" t="s">
        <v>1661</v>
      </c>
      <c r="D9" s="23" t="s">
        <v>894</v>
      </c>
      <c r="E9" s="24" t="s">
        <v>1662</v>
      </c>
      <c r="F9" s="19">
        <f>VLOOKUP(D9,'WC Codes'!$A$2:$D$429,2)</f>
        <v>8868</v>
      </c>
      <c r="G9" s="30" t="str">
        <f>VLOOKUP(E9,'WC Codes'!$A$2:$D$429,4)</f>
        <v>College - Professional Employees &amp; Clerical</v>
      </c>
    </row>
    <row r="10" spans="1:17" ht="12" thickBot="1" x14ac:dyDescent="0.25">
      <c r="A10" s="23" t="s">
        <v>104</v>
      </c>
      <c r="B10" s="23" t="s">
        <v>105</v>
      </c>
      <c r="C10" s="23" t="s">
        <v>105</v>
      </c>
      <c r="D10" s="23" t="s">
        <v>106</v>
      </c>
      <c r="E10" s="24" t="s">
        <v>106</v>
      </c>
      <c r="F10" s="19">
        <f>VLOOKUP(D10,'WC Codes'!$A$2:$D$429,2)</f>
        <v>8868</v>
      </c>
      <c r="G10" s="30" t="str">
        <f>VLOOKUP(E10,'WC Codes'!$A$2:$D$429,4)</f>
        <v>College - Professional Employees &amp; Clerical</v>
      </c>
    </row>
    <row r="11" spans="1:17" ht="12" thickBot="1" x14ac:dyDescent="0.25">
      <c r="A11" s="23" t="s">
        <v>1664</v>
      </c>
      <c r="B11" s="23"/>
      <c r="C11" s="23" t="s">
        <v>1665</v>
      </c>
      <c r="D11" s="23"/>
      <c r="E11" s="24" t="s">
        <v>1666</v>
      </c>
      <c r="F11" s="19">
        <v>8868</v>
      </c>
      <c r="G11" s="30" t="str">
        <f>VLOOKUP(E11,'WC Codes'!$A$2:$D$429,4)</f>
        <v>College - Professional Employees &amp; Clerical</v>
      </c>
    </row>
    <row r="12" spans="1:17" ht="12" thickBot="1" x14ac:dyDescent="0.25">
      <c r="A12" s="23" t="s">
        <v>2350</v>
      </c>
      <c r="B12" s="23"/>
      <c r="C12" s="23" t="s">
        <v>2351</v>
      </c>
      <c r="D12" s="23"/>
      <c r="E12" s="24" t="s">
        <v>2352</v>
      </c>
      <c r="F12" s="19">
        <v>8820</v>
      </c>
      <c r="G12" s="30" t="s">
        <v>1648</v>
      </c>
    </row>
    <row r="13" spans="1:17" ht="12" thickBot="1" x14ac:dyDescent="0.25">
      <c r="A13" s="23" t="s">
        <v>1669</v>
      </c>
      <c r="B13" s="23" t="s">
        <v>0</v>
      </c>
      <c r="C13" s="23" t="s">
        <v>1670</v>
      </c>
      <c r="D13" s="23" t="s">
        <v>1</v>
      </c>
      <c r="E13" s="24" t="s">
        <v>2448</v>
      </c>
      <c r="F13" s="19">
        <f>VLOOKUP(D13,'WC Codes'!$A$2:$D$429,2)</f>
        <v>8868</v>
      </c>
      <c r="G13" s="30" t="str">
        <f>VLOOKUP(E13,'WC Codes'!$A$2:$D$429,4)</f>
        <v>College - Professional Employees &amp; Clerical</v>
      </c>
    </row>
    <row r="14" spans="1:17" ht="12" thickBot="1" x14ac:dyDescent="0.25">
      <c r="A14" s="23" t="s">
        <v>256</v>
      </c>
      <c r="B14" s="23" t="s">
        <v>257</v>
      </c>
      <c r="C14" s="23" t="s">
        <v>257</v>
      </c>
      <c r="D14" s="23" t="s">
        <v>258</v>
      </c>
      <c r="E14" s="24" t="s">
        <v>2452</v>
      </c>
      <c r="F14" s="19">
        <f>VLOOKUP(D14,'WC Codes'!$A$2:$D$429,2)</f>
        <v>8868</v>
      </c>
      <c r="G14" s="30" t="str">
        <f>VLOOKUP(E14,'WC Codes'!$A$2:$D$429,4)</f>
        <v>College - Professional Employees &amp; Clerical</v>
      </c>
    </row>
    <row r="15" spans="1:17" ht="12" thickBot="1" x14ac:dyDescent="0.25">
      <c r="A15" s="23" t="s">
        <v>704</v>
      </c>
      <c r="B15" s="23" t="s">
        <v>705</v>
      </c>
      <c r="C15" s="23" t="s">
        <v>705</v>
      </c>
      <c r="D15" s="23" t="s">
        <v>706</v>
      </c>
      <c r="E15" s="24" t="s">
        <v>706</v>
      </c>
      <c r="F15" s="19">
        <f>VLOOKUP(D15,'WC Codes'!$A$2:$D$429,2)</f>
        <v>8868</v>
      </c>
      <c r="G15" s="30" t="str">
        <f>VLOOKUP(E15,'WC Codes'!$A$2:$D$429,4)</f>
        <v>College - Professional Employees &amp; Clerical</v>
      </c>
    </row>
    <row r="16" spans="1:17" ht="12" thickBot="1" x14ac:dyDescent="0.25">
      <c r="A16" s="23" t="s">
        <v>781</v>
      </c>
      <c r="B16" s="23" t="s">
        <v>123</v>
      </c>
      <c r="C16" s="23" t="s">
        <v>123</v>
      </c>
      <c r="D16" s="23" t="s">
        <v>124</v>
      </c>
      <c r="E16" s="24" t="s">
        <v>1689</v>
      </c>
      <c r="F16" s="19">
        <f>VLOOKUP(D16,'WC Codes'!$A$2:$D$429,2)</f>
        <v>8868</v>
      </c>
      <c r="G16" s="30" t="str">
        <f>VLOOKUP(E16,'WC Codes'!$A$2:$D$429,4)</f>
        <v>College - Professional Employees &amp; Clerical</v>
      </c>
    </row>
    <row r="17" spans="1:7" ht="12" thickBot="1" x14ac:dyDescent="0.25">
      <c r="A17" s="23" t="s">
        <v>128</v>
      </c>
      <c r="B17" s="23" t="s">
        <v>129</v>
      </c>
      <c r="C17" s="23" t="s">
        <v>129</v>
      </c>
      <c r="D17" s="23" t="s">
        <v>130</v>
      </c>
      <c r="E17" s="24" t="s">
        <v>1688</v>
      </c>
      <c r="F17" s="19">
        <f>VLOOKUP(D17,'WC Codes'!$A$2:$D$429,2)</f>
        <v>8868</v>
      </c>
      <c r="G17" s="30" t="str">
        <f>VLOOKUP(E17,'WC Codes'!$A$2:$D$429,4)</f>
        <v>College - Professional Employees &amp; Clerical</v>
      </c>
    </row>
    <row r="18" spans="1:7" ht="12" thickBot="1" x14ac:dyDescent="0.25">
      <c r="A18" s="23" t="s">
        <v>2364</v>
      </c>
      <c r="B18" s="23" t="s">
        <v>257</v>
      </c>
      <c r="C18" s="23" t="s">
        <v>2365</v>
      </c>
      <c r="D18" s="23" t="s">
        <v>258</v>
      </c>
      <c r="E18" s="24" t="s">
        <v>2366</v>
      </c>
      <c r="F18" s="19">
        <v>8820</v>
      </c>
      <c r="G18" s="30" t="s">
        <v>1648</v>
      </c>
    </row>
    <row r="19" spans="1:7" ht="12" thickBot="1" x14ac:dyDescent="0.25">
      <c r="A19" s="23" t="s">
        <v>2461</v>
      </c>
      <c r="B19" s="23" t="s">
        <v>129</v>
      </c>
      <c r="C19" s="23" t="s">
        <v>1686</v>
      </c>
      <c r="D19" s="23" t="s">
        <v>130</v>
      </c>
      <c r="E19" s="24" t="s">
        <v>2462</v>
      </c>
      <c r="F19" s="19">
        <f>VLOOKUP(D19,'WC Codes'!$A$2:$D$429,2)</f>
        <v>8868</v>
      </c>
      <c r="G19" s="30" t="str">
        <f>VLOOKUP(E19,'WC Codes'!$A$2:$D$429,4)</f>
        <v>College - Professional Employees &amp; Clerical</v>
      </c>
    </row>
    <row r="20" spans="1:7" ht="12" thickBot="1" x14ac:dyDescent="0.25">
      <c r="A20" s="23" t="s">
        <v>259</v>
      </c>
      <c r="B20" s="23" t="s">
        <v>260</v>
      </c>
      <c r="C20" s="23" t="s">
        <v>260</v>
      </c>
      <c r="D20" s="23" t="s">
        <v>261</v>
      </c>
      <c r="E20" s="24" t="s">
        <v>1654</v>
      </c>
      <c r="F20" s="19">
        <f>VLOOKUP(D20,'WC Codes'!$A$2:$D$429,2)</f>
        <v>8868</v>
      </c>
      <c r="G20" s="30" t="str">
        <f>VLOOKUP(E20,'WC Codes'!$A$2:$D$429,4)</f>
        <v>College - Professional Employees &amp; Clerical</v>
      </c>
    </row>
    <row r="21" spans="1:7" ht="12" thickBot="1" x14ac:dyDescent="0.25">
      <c r="A21" s="23" t="s">
        <v>2299</v>
      </c>
      <c r="B21" s="23" t="s">
        <v>260</v>
      </c>
      <c r="C21" s="23" t="s">
        <v>2300</v>
      </c>
      <c r="D21" s="23" t="s">
        <v>261</v>
      </c>
      <c r="E21" s="24" t="s">
        <v>1687</v>
      </c>
      <c r="F21" s="19">
        <f>VLOOKUP(D21,'WC Codes'!$A$2:$D$429,2)</f>
        <v>8868</v>
      </c>
      <c r="G21" s="30" t="str">
        <f>VLOOKUP(E21,'WC Codes'!$A$2:$D$429,4)</f>
        <v>College - Professional Employees &amp; Clerical</v>
      </c>
    </row>
    <row r="22" spans="1:7" ht="12" thickBot="1" x14ac:dyDescent="0.25">
      <c r="A22" s="23" t="s">
        <v>1673</v>
      </c>
      <c r="B22" s="23"/>
      <c r="C22" s="23" t="s">
        <v>1674</v>
      </c>
      <c r="D22" s="23"/>
      <c r="E22" s="24" t="s">
        <v>2454</v>
      </c>
      <c r="F22" s="19">
        <v>8868</v>
      </c>
      <c r="G22" s="30" t="s">
        <v>1646</v>
      </c>
    </row>
    <row r="23" spans="1:7" ht="12" thickBot="1" x14ac:dyDescent="0.25">
      <c r="A23" s="23" t="s">
        <v>334</v>
      </c>
      <c r="B23" s="23" t="s">
        <v>335</v>
      </c>
      <c r="C23" s="23" t="s">
        <v>335</v>
      </c>
      <c r="D23" s="23" t="s">
        <v>336</v>
      </c>
      <c r="E23" s="24" t="s">
        <v>336</v>
      </c>
      <c r="F23" s="19">
        <f>VLOOKUP(D23,'WC Codes'!$A$2:$D$429,2)</f>
        <v>8868</v>
      </c>
      <c r="G23" s="30" t="str">
        <f>VLOOKUP(E23,'WC Codes'!$A$2:$D$429,4)</f>
        <v>College - Professional Employees &amp; Clerical</v>
      </c>
    </row>
    <row r="24" spans="1:7" ht="12" thickBot="1" x14ac:dyDescent="0.25">
      <c r="A24" s="23" t="s">
        <v>1750</v>
      </c>
      <c r="B24" s="23" t="s">
        <v>337</v>
      </c>
      <c r="C24" s="23" t="s">
        <v>1750</v>
      </c>
      <c r="D24" s="23" t="s">
        <v>338</v>
      </c>
      <c r="E24" s="24" t="s">
        <v>2455</v>
      </c>
      <c r="F24" s="19">
        <f>VLOOKUP(D24,'WC Codes'!$A$2:$D$429,2)</f>
        <v>8868</v>
      </c>
      <c r="G24" s="30" t="str">
        <f>VLOOKUP(E24,'WC Codes'!$A$2:$D$429,4)</f>
        <v>College - Professional Employees &amp; Clerical</v>
      </c>
    </row>
    <row r="25" spans="1:7" ht="12" thickBot="1" x14ac:dyDescent="0.25">
      <c r="A25" s="23" t="s">
        <v>1675</v>
      </c>
      <c r="B25" s="23" t="s">
        <v>337</v>
      </c>
      <c r="C25" s="23" t="s">
        <v>2456</v>
      </c>
      <c r="D25" s="23" t="s">
        <v>338</v>
      </c>
      <c r="E25" s="24" t="s">
        <v>2457</v>
      </c>
      <c r="F25" s="19">
        <f>VLOOKUP(D25,'WC Codes'!$A$2:$D$429,2)</f>
        <v>8868</v>
      </c>
      <c r="G25" s="30" t="str">
        <f>VLOOKUP(E25,'WC Codes'!$A$2:$D$429,4)</f>
        <v>College - Professional Employees &amp; Clerical</v>
      </c>
    </row>
    <row r="26" spans="1:7" ht="12" thickBot="1" x14ac:dyDescent="0.25">
      <c r="A26" s="23" t="s">
        <v>1676</v>
      </c>
      <c r="B26" s="23" t="s">
        <v>262</v>
      </c>
      <c r="C26" s="23" t="s">
        <v>2458</v>
      </c>
      <c r="D26" s="23" t="s">
        <v>263</v>
      </c>
      <c r="E26" s="24" t="s">
        <v>2459</v>
      </c>
      <c r="F26" s="19">
        <f>VLOOKUP(D26,'WC Codes'!$A$2:$D$429,2)</f>
        <v>8868</v>
      </c>
      <c r="G26" s="30" t="str">
        <f>VLOOKUP(E26,'WC Codes'!$A$2:$D$429,4)</f>
        <v>College - Professional Employees &amp; Clerical</v>
      </c>
    </row>
    <row r="27" spans="1:7" ht="12" thickBot="1" x14ac:dyDescent="0.25">
      <c r="A27" s="23" t="s">
        <v>1677</v>
      </c>
      <c r="B27" s="23" t="s">
        <v>262</v>
      </c>
      <c r="C27" s="23" t="s">
        <v>1678</v>
      </c>
      <c r="D27" s="23" t="s">
        <v>263</v>
      </c>
      <c r="E27" s="24" t="s">
        <v>2255</v>
      </c>
      <c r="F27" s="19">
        <f>VLOOKUP(D27,'WC Codes'!$A$2:$D$429,2)</f>
        <v>8868</v>
      </c>
      <c r="G27" s="30" t="str">
        <f>VLOOKUP(E27,'WC Codes'!$A$2:$D$429,4)</f>
        <v>College - Professional Employees &amp; Clerical</v>
      </c>
    </row>
    <row r="28" spans="1:7" ht="12" thickBot="1" x14ac:dyDescent="0.25">
      <c r="A28" s="23" t="s">
        <v>1679</v>
      </c>
      <c r="B28" s="23" t="s">
        <v>262</v>
      </c>
      <c r="C28" s="23" t="s">
        <v>1680</v>
      </c>
      <c r="D28" s="23" t="s">
        <v>263</v>
      </c>
      <c r="E28" s="24" t="s">
        <v>2460</v>
      </c>
      <c r="F28" s="19">
        <f>VLOOKUP(D28,'WC Codes'!$A$2:$D$429,2)</f>
        <v>8868</v>
      </c>
      <c r="G28" s="30" t="str">
        <f>VLOOKUP(E28,'WC Codes'!$A$2:$D$429,4)</f>
        <v>College - Professional Employees &amp; Clerical</v>
      </c>
    </row>
    <row r="29" spans="1:7" ht="12" thickBot="1" x14ac:dyDescent="0.25">
      <c r="A29" s="23" t="s">
        <v>1681</v>
      </c>
      <c r="B29" s="23" t="s">
        <v>262</v>
      </c>
      <c r="C29" s="23" t="s">
        <v>1682</v>
      </c>
      <c r="D29" s="23" t="s">
        <v>263</v>
      </c>
      <c r="E29" s="24" t="s">
        <v>2256</v>
      </c>
      <c r="F29" s="19">
        <f>VLOOKUP(D29,'WC Codes'!$A$2:$D$429,2)</f>
        <v>8868</v>
      </c>
      <c r="G29" s="30" t="str">
        <f>VLOOKUP(E29,'WC Codes'!$A$2:$D$429,4)</f>
        <v>College - Professional Employees &amp; Clerical</v>
      </c>
    </row>
    <row r="30" spans="1:7" s="37" customFormat="1" ht="12" thickBot="1" x14ac:dyDescent="0.25">
      <c r="A30" s="23" t="s">
        <v>2376</v>
      </c>
      <c r="B30" s="23" t="s">
        <v>132</v>
      </c>
      <c r="C30" s="23" t="s">
        <v>2376</v>
      </c>
      <c r="D30" s="23" t="s">
        <v>133</v>
      </c>
      <c r="E30" s="24" t="s">
        <v>2377</v>
      </c>
      <c r="F30" s="19">
        <f>VLOOKUP(D30,'WC Codes'!$A$2:$D$429,2)</f>
        <v>8868</v>
      </c>
      <c r="G30" s="30" t="str">
        <f>VLOOKUP(E30,'WC Codes'!$A$2:$D$429,4)</f>
        <v>College - Professional Employees &amp; Clerical</v>
      </c>
    </row>
    <row r="31" spans="1:7" s="37" customFormat="1" ht="12" thickBot="1" x14ac:dyDescent="0.25">
      <c r="A31" s="23" t="s">
        <v>131</v>
      </c>
      <c r="B31" s="23" t="s">
        <v>132</v>
      </c>
      <c r="C31" s="23" t="s">
        <v>132</v>
      </c>
      <c r="D31" s="23" t="s">
        <v>133</v>
      </c>
      <c r="E31" s="24" t="s">
        <v>133</v>
      </c>
      <c r="F31" s="19">
        <f>VLOOKUP(D31,'WC Codes'!$A$2:$D$429,2)</f>
        <v>8868</v>
      </c>
      <c r="G31" s="30" t="str">
        <f>VLOOKUP(E31,'WC Codes'!$A$2:$D$429,4)</f>
        <v>College - Professional Employees &amp; Clerical</v>
      </c>
    </row>
    <row r="32" spans="1:7" ht="12" thickBot="1" x14ac:dyDescent="0.25">
      <c r="A32" s="36" t="s">
        <v>2370</v>
      </c>
      <c r="B32" s="36" t="s">
        <v>1653</v>
      </c>
      <c r="C32" s="36" t="s">
        <v>2370</v>
      </c>
      <c r="D32" s="36" t="s">
        <v>821</v>
      </c>
      <c r="E32" s="39" t="s">
        <v>2371</v>
      </c>
      <c r="F32" s="33">
        <f>VLOOKUP(D32,'WC Codes'!$A$2:$D$429,2)</f>
        <v>8868</v>
      </c>
      <c r="G32" s="34" t="str">
        <f>VLOOKUP(E32,'WC Codes'!$A$2:$D$429,4)</f>
        <v>College - Professional Employees &amp; Clerical</v>
      </c>
    </row>
    <row r="33" spans="1:17" ht="12" thickBot="1" x14ac:dyDescent="0.25">
      <c r="A33" s="36" t="s">
        <v>1655</v>
      </c>
      <c r="B33" s="36" t="s">
        <v>1653</v>
      </c>
      <c r="C33" s="36" t="s">
        <v>1653</v>
      </c>
      <c r="D33" s="36" t="s">
        <v>821</v>
      </c>
      <c r="E33" s="39" t="s">
        <v>1685</v>
      </c>
      <c r="F33" s="33">
        <f>VLOOKUP(D33,'WC Codes'!$A$2:$D$429,2)</f>
        <v>8868</v>
      </c>
      <c r="G33" s="34" t="str">
        <f>VLOOKUP(E33,'WC Codes'!$A$2:$D$429,4)</f>
        <v>College - Professional Employees &amp; Clerical</v>
      </c>
    </row>
    <row r="34" spans="1:17" ht="12" thickBot="1" x14ac:dyDescent="0.25">
      <c r="A34" s="23" t="s">
        <v>1690</v>
      </c>
      <c r="B34" s="23" t="s">
        <v>846</v>
      </c>
      <c r="C34" s="23" t="s">
        <v>1691</v>
      </c>
      <c r="D34" s="23" t="s">
        <v>847</v>
      </c>
      <c r="E34" s="24" t="s">
        <v>1963</v>
      </c>
      <c r="F34" s="19">
        <f>VLOOKUP(D34,'WC Codes'!$A$2:$D$429,2)</f>
        <v>8868</v>
      </c>
      <c r="G34" s="30" t="str">
        <f>VLOOKUP(E34,'WC Codes'!$A$2:$D$429,4)</f>
        <v>College - Professional Employees &amp; Clerical</v>
      </c>
    </row>
    <row r="35" spans="1:17" ht="12" thickBot="1" x14ac:dyDescent="0.25">
      <c r="A35" s="23" t="s">
        <v>1960</v>
      </c>
      <c r="B35" s="23" t="s">
        <v>846</v>
      </c>
      <c r="C35" s="23" t="s">
        <v>1961</v>
      </c>
      <c r="D35" s="23" t="s">
        <v>847</v>
      </c>
      <c r="E35" s="24" t="s">
        <v>1962</v>
      </c>
      <c r="F35" s="19">
        <f>VLOOKUP(D35,'WC Codes'!$A$2:$D$429,2)</f>
        <v>8868</v>
      </c>
      <c r="G35" s="30" t="str">
        <f>VLOOKUP(E35,'WC Codes'!$A$2:$D$429,4)</f>
        <v>College - Professional Employees &amp; Clerical</v>
      </c>
    </row>
    <row r="36" spans="1:17" ht="12" thickBot="1" x14ac:dyDescent="0.25">
      <c r="A36" s="23" t="s">
        <v>1692</v>
      </c>
      <c r="B36" s="23" t="s">
        <v>846</v>
      </c>
      <c r="C36" s="23" t="s">
        <v>1693</v>
      </c>
      <c r="D36" s="23" t="s">
        <v>847</v>
      </c>
      <c r="E36" s="24" t="s">
        <v>2631</v>
      </c>
      <c r="F36" s="19">
        <f>VLOOKUP(D36,'WC Codes'!$A$2:$D$429,2)</f>
        <v>8868</v>
      </c>
      <c r="G36" s="30" t="str">
        <f>VLOOKUP(E36,'WC Codes'!$A$2:$D$429,4)</f>
        <v>College - Professional Employees &amp; Clerical</v>
      </c>
    </row>
    <row r="37" spans="1:17" ht="12" thickBot="1" x14ac:dyDescent="0.25">
      <c r="A37" s="23" t="s">
        <v>845</v>
      </c>
      <c r="B37" s="23" t="s">
        <v>846</v>
      </c>
      <c r="C37" s="23" t="s">
        <v>846</v>
      </c>
      <c r="D37" s="23" t="s">
        <v>847</v>
      </c>
      <c r="E37" s="24" t="s">
        <v>2537</v>
      </c>
      <c r="F37" s="19">
        <f>VLOOKUP(D37,'WC Codes'!$A$2:$D$429,2)</f>
        <v>8868</v>
      </c>
      <c r="G37" s="30" t="str">
        <f>VLOOKUP(E37,'WC Codes'!$A$2:$D$429,4)</f>
        <v>College - Professional Employees &amp; Clerical</v>
      </c>
    </row>
    <row r="38" spans="1:17" ht="12" thickBot="1" x14ac:dyDescent="0.25">
      <c r="A38" s="23" t="s">
        <v>253</v>
      </c>
      <c r="B38" s="23" t="s">
        <v>254</v>
      </c>
      <c r="C38" s="23" t="s">
        <v>254</v>
      </c>
      <c r="D38" s="23" t="s">
        <v>255</v>
      </c>
      <c r="E38" s="24" t="s">
        <v>2451</v>
      </c>
      <c r="F38" s="19">
        <f>VLOOKUP(D38,'WC Codes'!$A$2:$D$429,2)</f>
        <v>9101</v>
      </c>
      <c r="G38" s="30" t="str">
        <f>VLOOKUP(E38,'WC Codes'!$A$2:$D$429,4)</f>
        <v>College - Professional Employees &amp; Clerical</v>
      </c>
    </row>
    <row r="39" spans="1:17" s="27" customFormat="1" ht="12" thickBot="1" x14ac:dyDescent="0.25">
      <c r="A39" s="23" t="s">
        <v>818</v>
      </c>
      <c r="B39" s="23" t="s">
        <v>819</v>
      </c>
      <c r="C39" s="23" t="s">
        <v>819</v>
      </c>
      <c r="D39" s="23" t="s">
        <v>820</v>
      </c>
      <c r="E39" s="24" t="s">
        <v>2504</v>
      </c>
      <c r="F39" s="19">
        <f>VLOOKUP(D39,'WC Codes'!$A$2:$D$429,2)</f>
        <v>8868</v>
      </c>
      <c r="G39" s="30" t="str">
        <f>VLOOKUP(E39,'WC Codes'!$A$2:$D$429,4)</f>
        <v>College - Professional Employees &amp; Clerical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s="27" customFormat="1" ht="12" thickBot="1" x14ac:dyDescent="0.25">
      <c r="A40" s="23" t="s">
        <v>1700</v>
      </c>
      <c r="B40" s="23" t="s">
        <v>819</v>
      </c>
      <c r="C40" s="23" t="s">
        <v>1701</v>
      </c>
      <c r="D40" s="23" t="s">
        <v>820</v>
      </c>
      <c r="E40" s="24" t="s">
        <v>2463</v>
      </c>
      <c r="F40" s="19">
        <f>VLOOKUP(D40,'WC Codes'!$A$2:$D$429,2)</f>
        <v>8868</v>
      </c>
      <c r="G40" s="30" t="str">
        <f>VLOOKUP(E40,'WC Codes'!$A$2:$D$429,4)</f>
        <v>College - Professional Employees &amp; Clerical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ht="12" thickBot="1" x14ac:dyDescent="0.25">
      <c r="A41" s="32" t="s">
        <v>2229</v>
      </c>
      <c r="B41" s="26" t="s">
        <v>3</v>
      </c>
      <c r="C41" s="32" t="s">
        <v>2230</v>
      </c>
      <c r="D41" s="26" t="s">
        <v>4</v>
      </c>
      <c r="E41" s="24" t="s">
        <v>1699</v>
      </c>
      <c r="F41" s="19">
        <f>VLOOKUP(D41,'WC Codes'!$A$2:$D$429,2)</f>
        <v>8868</v>
      </c>
      <c r="G41" s="30" t="str">
        <f>VLOOKUP(E41,'WC Codes'!$A$2:$D$429,4)</f>
        <v>College - Professional Employees &amp; Clerical</v>
      </c>
    </row>
    <row r="42" spans="1:17" ht="12" thickBot="1" x14ac:dyDescent="0.25">
      <c r="A42" s="32" t="s">
        <v>2</v>
      </c>
      <c r="B42" s="26" t="s">
        <v>3</v>
      </c>
      <c r="C42" s="32" t="s">
        <v>3</v>
      </c>
      <c r="D42" s="26" t="s">
        <v>4</v>
      </c>
      <c r="E42" s="24" t="s">
        <v>4</v>
      </c>
      <c r="F42" s="19">
        <f>VLOOKUP(D42,'WC Codes'!$A$2:$D$429,2)</f>
        <v>8868</v>
      </c>
      <c r="G42" s="30" t="str">
        <f>VLOOKUP(E42,'WC Codes'!$A$2:$D$429,4)</f>
        <v>College - Professional Employees &amp; Clerical</v>
      </c>
    </row>
    <row r="43" spans="1:17" ht="12" thickBot="1" x14ac:dyDescent="0.25">
      <c r="A43" s="23" t="s">
        <v>5</v>
      </c>
      <c r="B43" s="23" t="s">
        <v>6</v>
      </c>
      <c r="C43" s="23" t="s">
        <v>6</v>
      </c>
      <c r="D43" s="23" t="s">
        <v>7</v>
      </c>
      <c r="E43" s="24" t="s">
        <v>7</v>
      </c>
      <c r="F43" s="19">
        <f>VLOOKUP(D43,'WC Codes'!$A$2:$D$429,2)</f>
        <v>8868</v>
      </c>
      <c r="G43" s="30" t="str">
        <f>VLOOKUP(E43,'WC Codes'!$A$2:$D$429,4)</f>
        <v>College - Professional Employees &amp; Clerical</v>
      </c>
    </row>
    <row r="44" spans="1:17" ht="12" thickBot="1" x14ac:dyDescent="0.25">
      <c r="A44" s="23" t="s">
        <v>1695</v>
      </c>
      <c r="B44" s="23" t="s">
        <v>6</v>
      </c>
      <c r="C44" s="23" t="s">
        <v>1696</v>
      </c>
      <c r="D44" s="23" t="s">
        <v>7</v>
      </c>
      <c r="E44" s="24" t="s">
        <v>2327</v>
      </c>
      <c r="F44" s="19">
        <f>VLOOKUP(D44,'WC Codes'!$A$2:$D$429,2)</f>
        <v>8868</v>
      </c>
      <c r="G44" s="30" t="str">
        <f>VLOOKUP(E44,'WC Codes'!$A$2:$D$429,4)</f>
        <v>College - Professional Employees &amp; Clerical</v>
      </c>
    </row>
    <row r="45" spans="1:17" ht="12" thickBot="1" x14ac:dyDescent="0.25">
      <c r="A45" s="23" t="s">
        <v>1697</v>
      </c>
      <c r="B45" s="23" t="s">
        <v>448</v>
      </c>
      <c r="C45" s="23" t="s">
        <v>1698</v>
      </c>
      <c r="D45" s="23" t="s">
        <v>449</v>
      </c>
      <c r="E45" s="24" t="s">
        <v>2632</v>
      </c>
      <c r="F45" s="19">
        <f>VLOOKUP(D45,'WC Codes'!$A$2:$D$429,2)</f>
        <v>8868</v>
      </c>
      <c r="G45" s="30" t="str">
        <f>VLOOKUP(E45,'WC Codes'!$A$2:$D$429,4)</f>
        <v>College - Professional Employees &amp; Clerical</v>
      </c>
    </row>
    <row r="46" spans="1:17" ht="12" thickBot="1" x14ac:dyDescent="0.25">
      <c r="A46" s="23" t="s">
        <v>2324</v>
      </c>
      <c r="B46" s="23" t="s">
        <v>6</v>
      </c>
      <c r="C46" s="23" t="s">
        <v>2325</v>
      </c>
      <c r="D46" s="23" t="s">
        <v>7</v>
      </c>
      <c r="E46" s="24" t="s">
        <v>2326</v>
      </c>
      <c r="F46" s="19">
        <f>VLOOKUP(D46,'WC Codes'!$A$2:$D$429,2)</f>
        <v>8868</v>
      </c>
      <c r="G46" s="30" t="str">
        <f>VLOOKUP(E46,'WC Codes'!$A$2:$D$429,4)</f>
        <v>College - Professional Employees &amp; Clerical</v>
      </c>
    </row>
    <row r="47" spans="1:17" ht="12" thickBot="1" x14ac:dyDescent="0.25">
      <c r="A47" s="32" t="s">
        <v>2398</v>
      </c>
      <c r="B47" s="32" t="s">
        <v>605</v>
      </c>
      <c r="C47" s="32" t="s">
        <v>2399</v>
      </c>
      <c r="D47" s="26" t="s">
        <v>606</v>
      </c>
      <c r="E47" s="24" t="s">
        <v>2400</v>
      </c>
      <c r="F47" s="19">
        <f>VLOOKUP(D47,'WC Codes'!$A$2:$D$429,2)</f>
        <v>8868</v>
      </c>
      <c r="G47" s="30" t="str">
        <f>VLOOKUP(E47,'WC Codes'!$A$2:$D$429,4)</f>
        <v>College - Professional Employees &amp; Clerical</v>
      </c>
    </row>
    <row r="48" spans="1:17" s="27" customFormat="1" ht="12" thickBot="1" x14ac:dyDescent="0.25">
      <c r="A48" s="23" t="s">
        <v>708</v>
      </c>
      <c r="B48" s="23" t="s">
        <v>707</v>
      </c>
      <c r="C48" s="23" t="s">
        <v>707</v>
      </c>
      <c r="D48" s="23" t="s">
        <v>709</v>
      </c>
      <c r="E48" s="24" t="s">
        <v>2453</v>
      </c>
      <c r="F48" s="19">
        <f>VLOOKUP(D48,'WC Codes'!$A$2:$D$429,2)</f>
        <v>8868</v>
      </c>
      <c r="G48" s="30" t="str">
        <f>VLOOKUP(E48,'WC Codes'!$A$2:$D$429,4)</f>
        <v>College - Professional Employees &amp; Clerical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s="27" customFormat="1" ht="12" thickBot="1" x14ac:dyDescent="0.25">
      <c r="A49" s="23" t="s">
        <v>427</v>
      </c>
      <c r="B49" s="23" t="s">
        <v>428</v>
      </c>
      <c r="C49" s="23" t="s">
        <v>428</v>
      </c>
      <c r="D49" s="23" t="s">
        <v>429</v>
      </c>
      <c r="E49" s="24" t="s">
        <v>429</v>
      </c>
      <c r="F49" s="19">
        <f>VLOOKUP(D49,'WC Codes'!$A$2:$D$429,2)</f>
        <v>8868</v>
      </c>
      <c r="G49" s="30" t="str">
        <f>VLOOKUP(E49,'WC Codes'!$A$2:$D$429,4)</f>
        <v>College - Professional Employees &amp; Clerical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12" thickBot="1" x14ac:dyDescent="0.25">
      <c r="A50" s="23" t="s">
        <v>1959</v>
      </c>
      <c r="B50" s="23" t="s">
        <v>594</v>
      </c>
      <c r="C50" s="23" t="s">
        <v>1694</v>
      </c>
      <c r="D50" s="23" t="s">
        <v>595</v>
      </c>
      <c r="E50" s="24" t="s">
        <v>2083</v>
      </c>
      <c r="F50" s="19">
        <f>VLOOKUP(D50,'WC Codes'!$A$2:$D$429,2)</f>
        <v>8868</v>
      </c>
      <c r="G50" s="30" t="str">
        <f>VLOOKUP(E50,'WC Codes'!$A$2:$D$429,4)</f>
        <v>College - Professional Employees &amp; Clerical</v>
      </c>
    </row>
    <row r="51" spans="1:17" s="35" customFormat="1" ht="12" thickBot="1" x14ac:dyDescent="0.25">
      <c r="A51" s="23" t="s">
        <v>1702</v>
      </c>
      <c r="B51" s="23" t="s">
        <v>594</v>
      </c>
      <c r="C51" s="23" t="s">
        <v>1703</v>
      </c>
      <c r="D51" s="23" t="s">
        <v>595</v>
      </c>
      <c r="E51" s="24" t="s">
        <v>2630</v>
      </c>
      <c r="F51" s="19">
        <f>VLOOKUP(D51,'WC Codes'!$A$2:$D$429,2)</f>
        <v>8868</v>
      </c>
      <c r="G51" s="30" t="str">
        <f>VLOOKUP(E51,'WC Codes'!$A$2:$D$429,4)</f>
        <v>College - Professional Employees &amp; Clerical</v>
      </c>
    </row>
    <row r="52" spans="1:17" ht="12" thickBot="1" x14ac:dyDescent="0.25">
      <c r="A52" s="23" t="s">
        <v>212</v>
      </c>
      <c r="B52" s="23" t="s">
        <v>213</v>
      </c>
      <c r="C52" s="23" t="s">
        <v>213</v>
      </c>
      <c r="D52" s="23" t="s">
        <v>214</v>
      </c>
      <c r="E52" s="24" t="s">
        <v>2578</v>
      </c>
      <c r="F52" s="19">
        <f>VLOOKUP(D52,'WC Codes'!$A$2:$D$429,2)</f>
        <v>8868</v>
      </c>
      <c r="G52" s="30" t="str">
        <f>VLOOKUP(E52,'WC Codes'!$A$2:$D$429,4)</f>
        <v>College - Professional Employees &amp; Clerical</v>
      </c>
    </row>
    <row r="53" spans="1:17" ht="12" thickBot="1" x14ac:dyDescent="0.25">
      <c r="A53" s="23" t="s">
        <v>218</v>
      </c>
      <c r="B53" s="23" t="s">
        <v>219</v>
      </c>
      <c r="C53" s="23" t="s">
        <v>219</v>
      </c>
      <c r="D53" s="23" t="s">
        <v>220</v>
      </c>
      <c r="E53" s="24" t="s">
        <v>220</v>
      </c>
      <c r="F53" s="19">
        <f>VLOOKUP(D53,'WC Codes'!$A$2:$D$429,2)</f>
        <v>8868</v>
      </c>
      <c r="G53" s="30" t="str">
        <f>VLOOKUP(E53,'WC Codes'!$A$2:$D$429,4)</f>
        <v>College - Professional Employees &amp; Clerical</v>
      </c>
    </row>
    <row r="54" spans="1:17" ht="12" thickBot="1" x14ac:dyDescent="0.25">
      <c r="A54" s="23" t="s">
        <v>450</v>
      </c>
      <c r="B54" s="23" t="s">
        <v>451</v>
      </c>
      <c r="C54" s="23" t="s">
        <v>451</v>
      </c>
      <c r="D54" s="23" t="s">
        <v>452</v>
      </c>
      <c r="E54" s="24" t="s">
        <v>452</v>
      </c>
      <c r="F54" s="19">
        <f>VLOOKUP(D54,'WC Codes'!$A$2:$D$429,2)</f>
        <v>8868</v>
      </c>
      <c r="G54" s="30" t="str">
        <f>VLOOKUP(E54,'WC Codes'!$A$2:$D$429,4)</f>
        <v>College - Professional Employees &amp; Clerical</v>
      </c>
    </row>
    <row r="55" spans="1:17" ht="12" thickBot="1" x14ac:dyDescent="0.25">
      <c r="A55" s="23" t="s">
        <v>573</v>
      </c>
      <c r="B55" s="23" t="s">
        <v>574</v>
      </c>
      <c r="C55" s="23" t="s">
        <v>574</v>
      </c>
      <c r="D55" s="23" t="s">
        <v>575</v>
      </c>
      <c r="E55" s="24" t="s">
        <v>575</v>
      </c>
      <c r="F55" s="19">
        <f>VLOOKUP(D55,'WC Codes'!$A$2:$D$429,2)</f>
        <v>8868</v>
      </c>
      <c r="G55" s="30" t="str">
        <f>VLOOKUP(E55,'WC Codes'!$A$2:$D$429,4)</f>
        <v>College - Professional Employees &amp; Clerical</v>
      </c>
    </row>
    <row r="56" spans="1:17" ht="12" thickBot="1" x14ac:dyDescent="0.25">
      <c r="A56" s="23" t="s">
        <v>885</v>
      </c>
      <c r="B56" s="23" t="s">
        <v>886</v>
      </c>
      <c r="C56" s="23" t="s">
        <v>886</v>
      </c>
      <c r="D56" s="23" t="s">
        <v>887</v>
      </c>
      <c r="E56" s="24" t="s">
        <v>2442</v>
      </c>
      <c r="F56" s="19">
        <f>VLOOKUP(D56,'WC Codes'!$A$2:$D$429,2)</f>
        <v>8868</v>
      </c>
      <c r="G56" s="30" t="str">
        <f>VLOOKUP(E56,'WC Codes'!$A$2:$D$429,4)</f>
        <v>College - Professional Employees &amp; Clerical</v>
      </c>
    </row>
    <row r="57" spans="1:17" ht="12" thickBot="1" x14ac:dyDescent="0.25">
      <c r="A57" s="23" t="s">
        <v>2375</v>
      </c>
      <c r="B57" s="23" t="s">
        <v>886</v>
      </c>
      <c r="C57" s="23" t="s">
        <v>2375</v>
      </c>
      <c r="D57" s="23" t="s">
        <v>887</v>
      </c>
      <c r="E57" s="24" t="s">
        <v>995</v>
      </c>
      <c r="F57" s="19">
        <f>VLOOKUP(D57,'WC Codes'!$A$2:$D$429,2)</f>
        <v>8868</v>
      </c>
      <c r="G57" s="30" t="str">
        <f>VLOOKUP(E57,'WC Codes'!$A$2:$D$429,4)</f>
        <v>College Or School: School Bus Drivers</v>
      </c>
    </row>
    <row r="58" spans="1:17" ht="12" thickBot="1" x14ac:dyDescent="0.25">
      <c r="A58" s="23" t="s">
        <v>462</v>
      </c>
      <c r="B58" s="23" t="s">
        <v>463</v>
      </c>
      <c r="C58" s="23" t="s">
        <v>463</v>
      </c>
      <c r="D58" s="23" t="s">
        <v>464</v>
      </c>
      <c r="E58" s="24" t="s">
        <v>464</v>
      </c>
      <c r="F58" s="19">
        <f>VLOOKUP(D58,'WC Codes'!$A$2:$D$429,2)</f>
        <v>8868</v>
      </c>
      <c r="G58" s="30" t="str">
        <f>VLOOKUP(E58,'WC Codes'!$A$2:$D$429,4)</f>
        <v>College - Professional Employees &amp; Clerical</v>
      </c>
    </row>
    <row r="59" spans="1:17" ht="12" thickBot="1" x14ac:dyDescent="0.25">
      <c r="A59" s="23" t="s">
        <v>792</v>
      </c>
      <c r="B59" s="23" t="s">
        <v>793</v>
      </c>
      <c r="C59" s="23" t="s">
        <v>793</v>
      </c>
      <c r="D59" s="23" t="s">
        <v>794</v>
      </c>
      <c r="E59" s="24" t="s">
        <v>794</v>
      </c>
      <c r="F59" s="19">
        <f>VLOOKUP(D59,'WC Codes'!$A$2:$D$429,2)</f>
        <v>8868</v>
      </c>
      <c r="G59" s="30" t="str">
        <f>VLOOKUP(E59,'WC Codes'!$A$2:$D$429,4)</f>
        <v>College - Professional Employees &amp; Clerical</v>
      </c>
    </row>
    <row r="60" spans="1:17" ht="12" thickBot="1" x14ac:dyDescent="0.25">
      <c r="A60" s="23" t="s">
        <v>137</v>
      </c>
      <c r="B60" s="23" t="s">
        <v>138</v>
      </c>
      <c r="C60" s="23" t="s">
        <v>138</v>
      </c>
      <c r="D60" s="23" t="s">
        <v>139</v>
      </c>
      <c r="E60" s="24" t="s">
        <v>2467</v>
      </c>
      <c r="F60" s="19">
        <f>VLOOKUP(D60,'WC Codes'!$A$2:$D$429,2)</f>
        <v>8868</v>
      </c>
      <c r="G60" s="30" t="str">
        <f>VLOOKUP(E60,'WC Codes'!$A$2:$D$429,4)</f>
        <v>College - Professional Employees &amp; Clerical</v>
      </c>
    </row>
    <row r="61" spans="1:17" ht="12" thickBot="1" x14ac:dyDescent="0.25">
      <c r="A61" s="23" t="s">
        <v>859</v>
      </c>
      <c r="B61" s="23" t="s">
        <v>860</v>
      </c>
      <c r="C61" s="23" t="s">
        <v>860</v>
      </c>
      <c r="D61" s="23" t="s">
        <v>861</v>
      </c>
      <c r="E61" s="24" t="s">
        <v>2550</v>
      </c>
      <c r="F61" s="19">
        <f>VLOOKUP(D61,'WC Codes'!$A$2:$D$429,2)</f>
        <v>8868</v>
      </c>
      <c r="G61" s="30" t="str">
        <f>VLOOKUP(E61,'WC Codes'!$A$2:$D$429,4)</f>
        <v>College - Professional Employees &amp; Clerical</v>
      </c>
    </row>
    <row r="62" spans="1:17" ht="12" thickBot="1" x14ac:dyDescent="0.25">
      <c r="A62" s="23" t="s">
        <v>1730</v>
      </c>
      <c r="B62" s="23" t="s">
        <v>860</v>
      </c>
      <c r="C62" s="23" t="s">
        <v>1731</v>
      </c>
      <c r="D62" s="23" t="s">
        <v>861</v>
      </c>
      <c r="E62" s="24" t="s">
        <v>1732</v>
      </c>
      <c r="F62" s="19">
        <f>VLOOKUP(D62,'WC Codes'!$A$2:$D$429,2)</f>
        <v>8868</v>
      </c>
      <c r="G62" s="30" t="str">
        <f>VLOOKUP(E62,'WC Codes'!$A$2:$D$429,4)</f>
        <v>College - Professional Employees &amp; Clerical</v>
      </c>
    </row>
    <row r="63" spans="1:17" ht="12" thickBot="1" x14ac:dyDescent="0.25">
      <c r="A63" s="23" t="s">
        <v>2177</v>
      </c>
      <c r="B63" s="23" t="s">
        <v>265</v>
      </c>
      <c r="C63" s="23" t="s">
        <v>2177</v>
      </c>
      <c r="D63" s="23" t="s">
        <v>266</v>
      </c>
      <c r="E63" s="24" t="s">
        <v>2183</v>
      </c>
      <c r="F63" s="19" t="s">
        <v>2178</v>
      </c>
      <c r="G63" s="30" t="s">
        <v>2179</v>
      </c>
    </row>
    <row r="64" spans="1:17" ht="12" thickBot="1" x14ac:dyDescent="0.25">
      <c r="A64" s="23" t="s">
        <v>2180</v>
      </c>
      <c r="B64" s="23" t="s">
        <v>265</v>
      </c>
      <c r="C64" s="23" t="s">
        <v>2181</v>
      </c>
      <c r="D64" s="23" t="s">
        <v>266</v>
      </c>
      <c r="E64" s="24" t="s">
        <v>2182</v>
      </c>
      <c r="F64" s="19" t="s">
        <v>2178</v>
      </c>
      <c r="G64" s="30" t="s">
        <v>2179</v>
      </c>
    </row>
    <row r="65" spans="1:7" ht="12" thickBot="1" x14ac:dyDescent="0.25">
      <c r="A65" s="23" t="s">
        <v>264</v>
      </c>
      <c r="B65" s="23" t="s">
        <v>265</v>
      </c>
      <c r="C65" s="23" t="s">
        <v>265</v>
      </c>
      <c r="D65" s="23" t="s">
        <v>266</v>
      </c>
      <c r="E65" s="24" t="s">
        <v>266</v>
      </c>
      <c r="F65" s="19">
        <f>VLOOKUP(D65,'WC Codes'!$A$2:$D$429,2)</f>
        <v>8868</v>
      </c>
      <c r="G65" s="30" t="str">
        <f>VLOOKUP(E65,'WC Codes'!$A$2:$D$429,4)</f>
        <v>College - Professional Employees &amp; Clerical</v>
      </c>
    </row>
    <row r="66" spans="1:7" ht="12" thickBot="1" x14ac:dyDescent="0.25">
      <c r="A66" s="23" t="s">
        <v>1708</v>
      </c>
      <c r="B66" s="23" t="s">
        <v>265</v>
      </c>
      <c r="C66" s="23" t="s">
        <v>1722</v>
      </c>
      <c r="D66" s="23" t="s">
        <v>266</v>
      </c>
      <c r="E66" s="24" t="s">
        <v>1967</v>
      </c>
      <c r="F66" s="19">
        <f>VLOOKUP(D66,'WC Codes'!$A$2:$D$429,2)</f>
        <v>8868</v>
      </c>
      <c r="G66" s="30" t="str">
        <f>VLOOKUP(E66,'WC Codes'!$A$2:$D$429,4)</f>
        <v>College - Professional Employees &amp; Clerical</v>
      </c>
    </row>
    <row r="67" spans="1:7" ht="12" thickBot="1" x14ac:dyDescent="0.25">
      <c r="A67" s="23" t="s">
        <v>1704</v>
      </c>
      <c r="B67" s="23" t="s">
        <v>265</v>
      </c>
      <c r="C67" s="23" t="s">
        <v>1718</v>
      </c>
      <c r="D67" s="23" t="s">
        <v>266</v>
      </c>
      <c r="E67" s="24" t="s">
        <v>1709</v>
      </c>
      <c r="F67" s="19">
        <f>VLOOKUP(D67,'WC Codes'!$A$2:$D$429,2)</f>
        <v>8868</v>
      </c>
      <c r="G67" s="30" t="str">
        <f>VLOOKUP(E67,'WC Codes'!$A$2:$D$429,4)</f>
        <v>College - Professional Employees &amp; Clerical</v>
      </c>
    </row>
    <row r="68" spans="1:7" ht="12" thickBot="1" x14ac:dyDescent="0.25">
      <c r="A68" s="23" t="s">
        <v>1705</v>
      </c>
      <c r="B68" s="23" t="s">
        <v>265</v>
      </c>
      <c r="C68" s="23" t="s">
        <v>1719</v>
      </c>
      <c r="D68" s="23" t="s">
        <v>266</v>
      </c>
      <c r="E68" s="24" t="s">
        <v>1710</v>
      </c>
      <c r="F68" s="19">
        <f>VLOOKUP(D68,'WC Codes'!$A$2:$D$429,2)</f>
        <v>8868</v>
      </c>
      <c r="G68" s="30" t="str">
        <f>VLOOKUP(E68,'WC Codes'!$A$2:$D$429,4)</f>
        <v>College - Professional Employees &amp; Clerical</v>
      </c>
    </row>
    <row r="69" spans="1:7" ht="12" thickBot="1" x14ac:dyDescent="0.25">
      <c r="A69" s="23" t="s">
        <v>1706</v>
      </c>
      <c r="B69" s="23" t="s">
        <v>265</v>
      </c>
      <c r="C69" s="23" t="s">
        <v>1720</v>
      </c>
      <c r="D69" s="23" t="s">
        <v>266</v>
      </c>
      <c r="E69" s="24" t="s">
        <v>1711</v>
      </c>
      <c r="F69" s="19">
        <f>VLOOKUP(D69,'WC Codes'!$A$2:$D$429,2)</f>
        <v>8868</v>
      </c>
      <c r="G69" s="30" t="str">
        <f>VLOOKUP(E69,'WC Codes'!$A$2:$D$429,4)</f>
        <v>College - Professional Employees &amp; Clerical</v>
      </c>
    </row>
    <row r="70" spans="1:7" ht="12" thickBot="1" x14ac:dyDescent="0.25">
      <c r="A70" s="23" t="s">
        <v>1707</v>
      </c>
      <c r="B70" s="23" t="s">
        <v>265</v>
      </c>
      <c r="C70" s="23" t="s">
        <v>1721</v>
      </c>
      <c r="D70" s="23" t="s">
        <v>266</v>
      </c>
      <c r="E70" s="24" t="s">
        <v>1712</v>
      </c>
      <c r="F70" s="19">
        <f>VLOOKUP(D70,'WC Codes'!$A$2:$D$429,2)</f>
        <v>8868</v>
      </c>
      <c r="G70" s="30" t="str">
        <f>VLOOKUP(E70,'WC Codes'!$A$2:$D$429,4)</f>
        <v>College - Professional Employees &amp; Clerical</v>
      </c>
    </row>
    <row r="71" spans="1:7" ht="12" thickBot="1" x14ac:dyDescent="0.25">
      <c r="A71" s="23" t="s">
        <v>339</v>
      </c>
      <c r="B71" s="23" t="s">
        <v>340</v>
      </c>
      <c r="C71" s="23" t="s">
        <v>340</v>
      </c>
      <c r="D71" s="23" t="s">
        <v>341</v>
      </c>
      <c r="E71" s="24" t="s">
        <v>341</v>
      </c>
      <c r="F71" s="19">
        <f>VLOOKUP(D71,'WC Codes'!$A$2:$D$429,2)</f>
        <v>8868</v>
      </c>
      <c r="G71" s="30" t="str">
        <f>VLOOKUP(E71,'WC Codes'!$A$2:$D$429,4)</f>
        <v>College - Professional Employees &amp; Clerical</v>
      </c>
    </row>
    <row r="72" spans="1:7" ht="12" thickBot="1" x14ac:dyDescent="0.25">
      <c r="A72" s="23" t="s">
        <v>2184</v>
      </c>
      <c r="B72" s="23" t="s">
        <v>265</v>
      </c>
      <c r="C72" s="23" t="s">
        <v>2184</v>
      </c>
      <c r="D72" s="23" t="s">
        <v>266</v>
      </c>
      <c r="E72" s="24" t="s">
        <v>2185</v>
      </c>
      <c r="F72" s="19" t="s">
        <v>2178</v>
      </c>
      <c r="G72" s="30" t="s">
        <v>2179</v>
      </c>
    </row>
    <row r="73" spans="1:7" ht="12" thickBot="1" x14ac:dyDescent="0.25">
      <c r="A73" s="23" t="s">
        <v>1964</v>
      </c>
      <c r="B73" s="23" t="s">
        <v>796</v>
      </c>
      <c r="C73" s="23" t="s">
        <v>1965</v>
      </c>
      <c r="D73" s="23" t="s">
        <v>797</v>
      </c>
      <c r="E73" s="24" t="s">
        <v>1966</v>
      </c>
      <c r="F73" s="19">
        <f>VLOOKUP(D73,'WC Codes'!$A$2:$D$429,2)</f>
        <v>8868</v>
      </c>
      <c r="G73" s="30" t="str">
        <f>VLOOKUP(E73,'WC Codes'!$A$2:$D$429,4)</f>
        <v>College - Professional Employees &amp; Clerical</v>
      </c>
    </row>
    <row r="74" spans="1:7" ht="12" thickBot="1" x14ac:dyDescent="0.25">
      <c r="A74" s="23" t="s">
        <v>1968</v>
      </c>
      <c r="B74" s="23" t="s">
        <v>796</v>
      </c>
      <c r="C74" s="23" t="s">
        <v>1969</v>
      </c>
      <c r="D74" s="23" t="s">
        <v>797</v>
      </c>
      <c r="E74" s="24" t="s">
        <v>2468</v>
      </c>
      <c r="F74" s="19">
        <f>VLOOKUP(D74,'WC Codes'!$A$2:$D$429,2)</f>
        <v>8868</v>
      </c>
      <c r="G74" s="30" t="str">
        <f>VLOOKUP(E74,'WC Codes'!$A$2:$D$429,4)</f>
        <v>College - Professional Employees &amp; Clerical</v>
      </c>
    </row>
    <row r="75" spans="1:7" ht="12" thickBot="1" x14ac:dyDescent="0.25">
      <c r="A75" s="23" t="s">
        <v>795</v>
      </c>
      <c r="B75" s="23" t="s">
        <v>796</v>
      </c>
      <c r="C75" s="23" t="s">
        <v>796</v>
      </c>
      <c r="D75" s="23" t="s">
        <v>797</v>
      </c>
      <c r="E75" s="24" t="s">
        <v>797</v>
      </c>
      <c r="F75" s="19">
        <f>VLOOKUP(D75,'WC Codes'!$A$2:$D$429,2)</f>
        <v>8868</v>
      </c>
      <c r="G75" s="30" t="str">
        <f>VLOOKUP(E75,'WC Codes'!$A$2:$D$429,4)</f>
        <v>College - Professional Employees &amp; Clerical</v>
      </c>
    </row>
    <row r="76" spans="1:7" ht="12" thickBot="1" x14ac:dyDescent="0.25">
      <c r="A76" s="23" t="s">
        <v>465</v>
      </c>
      <c r="B76" s="23" t="s">
        <v>466</v>
      </c>
      <c r="C76" s="23" t="s">
        <v>466</v>
      </c>
      <c r="D76" s="23" t="s">
        <v>467</v>
      </c>
      <c r="E76" s="24" t="s">
        <v>1717</v>
      </c>
      <c r="F76" s="19">
        <f>VLOOKUP(D76,'WC Codes'!$A$2:$D$429,2)</f>
        <v>7383</v>
      </c>
      <c r="G76" s="30" t="str">
        <f>VLOOKUP(E76,'WC Codes'!$A$2:$D$429,4)</f>
        <v>College Or School: School Bus Drivers</v>
      </c>
    </row>
    <row r="77" spans="1:7" ht="12" thickBot="1" x14ac:dyDescent="0.25">
      <c r="A77" s="23" t="s">
        <v>1715</v>
      </c>
      <c r="B77" s="23" t="s">
        <v>710</v>
      </c>
      <c r="C77" s="23" t="s">
        <v>1716</v>
      </c>
      <c r="D77" s="23" t="s">
        <v>711</v>
      </c>
      <c r="E77" s="24" t="s">
        <v>2082</v>
      </c>
      <c r="F77" s="19">
        <f>VLOOKUP(D77,'WC Codes'!$A$2:$D$429,2)</f>
        <v>7383</v>
      </c>
      <c r="G77" s="30" t="str">
        <f>VLOOKUP(E77,'WC Codes'!$A$2:$D$429,4)</f>
        <v>College Or School: School Bus Drivers</v>
      </c>
    </row>
    <row r="78" spans="1:7" ht="12" thickBot="1" x14ac:dyDescent="0.25">
      <c r="A78" s="23" t="s">
        <v>789</v>
      </c>
      <c r="B78" s="23" t="s">
        <v>790</v>
      </c>
      <c r="C78" s="23" t="s">
        <v>790</v>
      </c>
      <c r="D78" s="23" t="s">
        <v>791</v>
      </c>
      <c r="E78" s="24" t="s">
        <v>2466</v>
      </c>
      <c r="F78" s="19">
        <f>VLOOKUP(D78,'WC Codes'!$A$2:$D$429,2)</f>
        <v>8868</v>
      </c>
      <c r="G78" s="30" t="str">
        <f>VLOOKUP(E78,'WC Codes'!$A$2:$D$429,4)</f>
        <v>College - Professional Employees &amp; Clerical</v>
      </c>
    </row>
    <row r="79" spans="1:7" ht="12" thickBot="1" x14ac:dyDescent="0.25">
      <c r="A79" s="23" t="s">
        <v>140</v>
      </c>
      <c r="B79" s="23" t="s">
        <v>141</v>
      </c>
      <c r="C79" s="23" t="s">
        <v>141</v>
      </c>
      <c r="D79" s="23" t="s">
        <v>142</v>
      </c>
      <c r="E79" s="24" t="s">
        <v>142</v>
      </c>
      <c r="F79" s="19">
        <f>VLOOKUP(D79,'WC Codes'!$A$2:$D$429,2)</f>
        <v>8868</v>
      </c>
      <c r="G79" s="30" t="str">
        <f>VLOOKUP(E79,'WC Codes'!$A$2:$D$429,4)</f>
        <v>College - Professional Employees &amp; Clerical</v>
      </c>
    </row>
    <row r="80" spans="1:7" ht="12" thickBot="1" x14ac:dyDescent="0.25">
      <c r="A80" s="23" t="s">
        <v>2401</v>
      </c>
      <c r="B80" s="23" t="s">
        <v>802</v>
      </c>
      <c r="C80" s="23" t="s">
        <v>2173</v>
      </c>
      <c r="D80" s="23" t="s">
        <v>803</v>
      </c>
      <c r="E80" s="24" t="s">
        <v>2174</v>
      </c>
      <c r="F80" s="19">
        <f>VLOOKUP(D80,'WC Codes'!$A$2:$D$429,2)</f>
        <v>8868</v>
      </c>
      <c r="G80" s="30" t="str">
        <f>VLOOKUP(E80,'WC Codes'!$A$2:$D$429,4)</f>
        <v>College Or School: School Bus Drivers</v>
      </c>
    </row>
    <row r="81" spans="1:7" ht="12" thickBot="1" x14ac:dyDescent="0.25">
      <c r="A81" s="23" t="s">
        <v>2402</v>
      </c>
      <c r="B81" s="23" t="s">
        <v>802</v>
      </c>
      <c r="C81" s="23" t="s">
        <v>2171</v>
      </c>
      <c r="D81" s="23" t="s">
        <v>803</v>
      </c>
      <c r="E81" s="24" t="s">
        <v>2172</v>
      </c>
      <c r="F81" s="19">
        <f>VLOOKUP(D81,'WC Codes'!$A$2:$D$429,2)</f>
        <v>8868</v>
      </c>
      <c r="G81" s="30" t="str">
        <f>VLOOKUP(E81,'WC Codes'!$A$2:$D$429,4)</f>
        <v>College Or School: School Bus Drivers</v>
      </c>
    </row>
    <row r="82" spans="1:7" ht="12" thickBot="1" x14ac:dyDescent="0.25">
      <c r="A82" s="23" t="s">
        <v>2403</v>
      </c>
      <c r="B82" s="23" t="s">
        <v>802</v>
      </c>
      <c r="C82" s="23" t="s">
        <v>2175</v>
      </c>
      <c r="D82" s="23" t="s">
        <v>803</v>
      </c>
      <c r="E82" s="24" t="s">
        <v>2176</v>
      </c>
      <c r="F82" s="19">
        <f>VLOOKUP(D82,'WC Codes'!$A$2:$D$429,2)</f>
        <v>8868</v>
      </c>
      <c r="G82" s="30" t="str">
        <f>VLOOKUP(E82,'WC Codes'!$A$2:$D$429,4)</f>
        <v>College Or School: School Bus Drivers</v>
      </c>
    </row>
    <row r="83" spans="1:7" s="35" customFormat="1" ht="12" thickBot="1" x14ac:dyDescent="0.25">
      <c r="A83" s="23" t="s">
        <v>342</v>
      </c>
      <c r="B83" s="23" t="s">
        <v>343</v>
      </c>
      <c r="C83" s="23" t="s">
        <v>343</v>
      </c>
      <c r="D83" s="23" t="s">
        <v>344</v>
      </c>
      <c r="E83" s="24" t="s">
        <v>2471</v>
      </c>
      <c r="F83" s="19">
        <f>VLOOKUP(D83,'WC Codes'!$A$2:$D$429,2)</f>
        <v>9101</v>
      </c>
      <c r="G83" s="30" t="str">
        <f>VLOOKUP(E83,'WC Codes'!$A$2:$D$429,4)</f>
        <v>College Or School: School Bus Drivers</v>
      </c>
    </row>
    <row r="84" spans="1:7" ht="12" thickBot="1" x14ac:dyDescent="0.25">
      <c r="A84" s="23" t="s">
        <v>2084</v>
      </c>
      <c r="B84" s="23" t="s">
        <v>343</v>
      </c>
      <c r="C84" s="23" t="s">
        <v>2084</v>
      </c>
      <c r="D84" s="23" t="s">
        <v>344</v>
      </c>
      <c r="E84" s="24" t="s">
        <v>2085</v>
      </c>
      <c r="F84" s="19">
        <f>VLOOKUP(D84,'WC Codes'!$A$2:$D$429,2)</f>
        <v>9101</v>
      </c>
      <c r="G84" s="30" t="str">
        <f>VLOOKUP(E84,'WC Codes'!$A$2:$D$429,4)</f>
        <v>College Or School: School Bus Drivers</v>
      </c>
    </row>
    <row r="85" spans="1:7" ht="12" thickBot="1" x14ac:dyDescent="0.25">
      <c r="A85" s="23" t="s">
        <v>2469</v>
      </c>
      <c r="B85" s="23" t="s">
        <v>343</v>
      </c>
      <c r="C85" s="23" t="s">
        <v>2469</v>
      </c>
      <c r="D85" s="23" t="s">
        <v>344</v>
      </c>
      <c r="E85" s="24" t="s">
        <v>2470</v>
      </c>
      <c r="F85" s="19">
        <f>VLOOKUP(D85,'WC Codes'!$A$2:$D$429,2)</f>
        <v>9101</v>
      </c>
      <c r="G85" s="30" t="str">
        <f>VLOOKUP(E85,'WC Codes'!$A$2:$D$429,4)</f>
        <v>College - All Other Employees</v>
      </c>
    </row>
    <row r="86" spans="1:7" ht="12" thickBot="1" x14ac:dyDescent="0.25">
      <c r="A86" s="23" t="s">
        <v>432</v>
      </c>
      <c r="B86" s="23" t="s">
        <v>433</v>
      </c>
      <c r="C86" s="23" t="s">
        <v>433</v>
      </c>
      <c r="D86" s="23" t="s">
        <v>434</v>
      </c>
      <c r="E86" s="24" t="s">
        <v>2472</v>
      </c>
      <c r="F86" s="19">
        <f>VLOOKUP(D86,'WC Codes'!$A$2:$D$429,2)</f>
        <v>8868</v>
      </c>
      <c r="G86" s="30" t="str">
        <f>VLOOKUP(E86,'WC Codes'!$A$2:$D$429,4)</f>
        <v>College - Professional Employees &amp; Clerical</v>
      </c>
    </row>
    <row r="87" spans="1:7" ht="12" thickBot="1" x14ac:dyDescent="0.25">
      <c r="A87" s="32" t="s">
        <v>552</v>
      </c>
      <c r="B87" s="32" t="s">
        <v>553</v>
      </c>
      <c r="C87" s="32" t="s">
        <v>553</v>
      </c>
      <c r="D87" s="32" t="s">
        <v>554</v>
      </c>
      <c r="E87" s="32" t="s">
        <v>554</v>
      </c>
      <c r="F87" s="33">
        <f>VLOOKUP(D87,'WC Codes'!$A$2:$D$429,2)</f>
        <v>8868</v>
      </c>
      <c r="G87" s="34" t="str">
        <f>VLOOKUP(E87,'WC Codes'!$A$2:$D$429,4)</f>
        <v>College - Professional Employees &amp; Clerical</v>
      </c>
    </row>
    <row r="88" spans="1:7" ht="12" thickBot="1" x14ac:dyDescent="0.25">
      <c r="A88" s="23" t="s">
        <v>555</v>
      </c>
      <c r="B88" s="23" t="s">
        <v>556</v>
      </c>
      <c r="C88" s="23" t="s">
        <v>2086</v>
      </c>
      <c r="D88" s="23" t="s">
        <v>557</v>
      </c>
      <c r="E88" s="24" t="s">
        <v>1729</v>
      </c>
      <c r="F88" s="19">
        <f>VLOOKUP(D88,'WC Codes'!$A$2:$D$429,2)</f>
        <v>9101</v>
      </c>
      <c r="G88" s="30" t="str">
        <f>VLOOKUP(E88,'WC Codes'!$A$2:$D$429,4)</f>
        <v>College - Professional Employees &amp; Clerical</v>
      </c>
    </row>
    <row r="89" spans="1:7" ht="12" thickBot="1" x14ac:dyDescent="0.25">
      <c r="A89" s="23" t="s">
        <v>2087</v>
      </c>
      <c r="B89" s="23" t="s">
        <v>556</v>
      </c>
      <c r="C89" s="23" t="s">
        <v>2088</v>
      </c>
      <c r="D89" s="23" t="s">
        <v>557</v>
      </c>
      <c r="E89" s="24" t="s">
        <v>2089</v>
      </c>
      <c r="F89" s="19">
        <f>VLOOKUP(D89,'WC Codes'!$A$2:$D$429,2)</f>
        <v>9101</v>
      </c>
      <c r="G89" s="30" t="str">
        <f>VLOOKUP(E89,'WC Codes'!$A$2:$D$429,4)</f>
        <v>College - Professional Employees &amp; Clerical</v>
      </c>
    </row>
    <row r="90" spans="1:7" ht="12" thickBot="1" x14ac:dyDescent="0.25">
      <c r="A90" s="23" t="s">
        <v>2090</v>
      </c>
      <c r="B90" s="23" t="s">
        <v>556</v>
      </c>
      <c r="C90" s="23" t="s">
        <v>2091</v>
      </c>
      <c r="D90" s="23" t="s">
        <v>557</v>
      </c>
      <c r="E90" s="24" t="s">
        <v>2092</v>
      </c>
      <c r="F90" s="19">
        <f>VLOOKUP(D90,'WC Codes'!$A$2:$D$429,2)</f>
        <v>9101</v>
      </c>
      <c r="G90" s="30" t="str">
        <f>VLOOKUP(E90,'WC Codes'!$A$2:$D$429,4)</f>
        <v>College - Professional Employees &amp; Clerical</v>
      </c>
    </row>
    <row r="91" spans="1:7" ht="12" thickBot="1" x14ac:dyDescent="0.25">
      <c r="A91" s="23" t="s">
        <v>801</v>
      </c>
      <c r="B91" s="23" t="s">
        <v>802</v>
      </c>
      <c r="C91" s="23" t="s">
        <v>802</v>
      </c>
      <c r="D91" s="23" t="s">
        <v>803</v>
      </c>
      <c r="E91" s="24" t="s">
        <v>2473</v>
      </c>
      <c r="F91" s="19">
        <f>VLOOKUP(D91,'WC Codes'!$A$2:$D$429,2)</f>
        <v>8868</v>
      </c>
      <c r="G91" s="30" t="str">
        <f>VLOOKUP(E91,'WC Codes'!$A$2:$D$429,4)</f>
        <v>College - Professional Employees &amp; Clerical</v>
      </c>
    </row>
    <row r="92" spans="1:7" ht="12" thickBot="1" x14ac:dyDescent="0.25">
      <c r="A92" s="23" t="s">
        <v>2248</v>
      </c>
      <c r="B92" s="23" t="s">
        <v>802</v>
      </c>
      <c r="C92" s="23" t="s">
        <v>2248</v>
      </c>
      <c r="D92" s="23" t="s">
        <v>803</v>
      </c>
      <c r="E92" s="24" t="s">
        <v>2248</v>
      </c>
      <c r="F92" s="19">
        <f>VLOOKUP(D92,'WC Codes'!$A$2:$D$429,2)</f>
        <v>8868</v>
      </c>
      <c r="G92" s="30" t="str">
        <f>VLOOKUP(E92,'WC Codes'!$A$2:$D$429,4)</f>
        <v>College - Professional Employees &amp; Clerical</v>
      </c>
    </row>
    <row r="93" spans="1:7" ht="12" thickBot="1" x14ac:dyDescent="0.25">
      <c r="A93" s="23" t="s">
        <v>2022</v>
      </c>
      <c r="B93" s="23" t="s">
        <v>802</v>
      </c>
      <c r="C93" s="23" t="s">
        <v>2023</v>
      </c>
      <c r="D93" s="23" t="s">
        <v>803</v>
      </c>
      <c r="E93" s="24" t="s">
        <v>2024</v>
      </c>
      <c r="F93" s="19">
        <f>VLOOKUP(D93,'WC Codes'!$A$2:$D$429,2)</f>
        <v>8868</v>
      </c>
      <c r="G93" s="30" t="str">
        <f>VLOOKUP(E93,'WC Codes'!$A$2:$D$429,4)</f>
        <v>College - Professional Employees &amp; Clerical</v>
      </c>
    </row>
    <row r="94" spans="1:7" ht="12" thickBot="1" x14ac:dyDescent="0.25">
      <c r="A94" s="23" t="s">
        <v>2257</v>
      </c>
      <c r="B94" s="23" t="s">
        <v>592</v>
      </c>
      <c r="C94" s="23" t="s">
        <v>2258</v>
      </c>
      <c r="D94" s="23" t="s">
        <v>593</v>
      </c>
      <c r="E94" s="24" t="s">
        <v>2259</v>
      </c>
      <c r="F94" s="19">
        <f>VLOOKUP(D94,'WC Codes'!$A$2:$D$429,2)</f>
        <v>8868</v>
      </c>
      <c r="G94" s="30" t="str">
        <f>VLOOKUP(E94,'WC Codes'!$A$2:$D$429,4)</f>
        <v>College - Professional Employees &amp; Clerical</v>
      </c>
    </row>
    <row r="95" spans="1:7" ht="12" thickBot="1" x14ac:dyDescent="0.25">
      <c r="A95" s="23" t="s">
        <v>591</v>
      </c>
      <c r="B95" s="23" t="s">
        <v>592</v>
      </c>
      <c r="C95" s="23" t="s">
        <v>592</v>
      </c>
      <c r="D95" s="23" t="s">
        <v>593</v>
      </c>
      <c r="E95" s="24" t="s">
        <v>2495</v>
      </c>
      <c r="F95" s="19">
        <f>VLOOKUP(D95,'WC Codes'!$A$2:$D$429,2)</f>
        <v>8868</v>
      </c>
      <c r="G95" s="30" t="str">
        <f>VLOOKUP(E95,'WC Codes'!$A$2:$D$429,4)</f>
        <v>College - Professional Employees &amp; Clerical</v>
      </c>
    </row>
    <row r="96" spans="1:7" ht="12" thickBot="1" x14ac:dyDescent="0.25">
      <c r="A96" s="23" t="s">
        <v>2411</v>
      </c>
      <c r="B96" s="23" t="s">
        <v>587</v>
      </c>
      <c r="C96" s="23" t="s">
        <v>2412</v>
      </c>
      <c r="D96" s="23" t="s">
        <v>588</v>
      </c>
      <c r="E96" s="24" t="s">
        <v>2476</v>
      </c>
      <c r="F96" s="19">
        <f>VLOOKUP(D96,'WC Codes'!$A$2:$D$429,2)</f>
        <v>8868</v>
      </c>
      <c r="G96" s="30" t="str">
        <f>VLOOKUP(E96,'WC Codes'!$A$2:$D$429,4)</f>
        <v>College - Professional Employees &amp; Clerical</v>
      </c>
    </row>
    <row r="97" spans="1:7" ht="12" thickBot="1" x14ac:dyDescent="0.25">
      <c r="A97" s="23" t="s">
        <v>586</v>
      </c>
      <c r="B97" s="23" t="s">
        <v>587</v>
      </c>
      <c r="C97" s="23" t="s">
        <v>587</v>
      </c>
      <c r="D97" s="23" t="s">
        <v>588</v>
      </c>
      <c r="E97" s="24" t="s">
        <v>588</v>
      </c>
      <c r="F97" s="19">
        <f>VLOOKUP(D97,'WC Codes'!$A$2:$D$429,2)</f>
        <v>8868</v>
      </c>
      <c r="G97" s="30" t="str">
        <f>VLOOKUP(E97,'WC Codes'!$A$2:$D$429,4)</f>
        <v>College - Professional Employees &amp; Clerical</v>
      </c>
    </row>
    <row r="98" spans="1:7" ht="12" thickBot="1" x14ac:dyDescent="0.25">
      <c r="A98" s="23" t="s">
        <v>13</v>
      </c>
      <c r="B98" s="23" t="s">
        <v>14</v>
      </c>
      <c r="C98" s="23" t="s">
        <v>14</v>
      </c>
      <c r="D98" s="23" t="s">
        <v>15</v>
      </c>
      <c r="E98" s="24" t="s">
        <v>15</v>
      </c>
      <c r="F98" s="19">
        <f>VLOOKUP(D98,'WC Codes'!$A$2:$D$429,2)</f>
        <v>8868</v>
      </c>
      <c r="G98" s="30" t="str">
        <f>VLOOKUP(E98,'WC Codes'!$A$2:$D$429,4)</f>
        <v>College - Professional Employees &amp; Clerical</v>
      </c>
    </row>
    <row r="99" spans="1:7" ht="12" thickBot="1" x14ac:dyDescent="0.25">
      <c r="A99" s="23" t="s">
        <v>18</v>
      </c>
      <c r="B99" s="23" t="s">
        <v>19</v>
      </c>
      <c r="C99" s="23" t="s">
        <v>19</v>
      </c>
      <c r="D99" s="23" t="s">
        <v>20</v>
      </c>
      <c r="E99" s="24" t="s">
        <v>2496</v>
      </c>
      <c r="F99" s="19">
        <f>VLOOKUP(D99,'WC Codes'!$A$2:$D$429,2)</f>
        <v>8868</v>
      </c>
      <c r="G99" s="30" t="str">
        <f>VLOOKUP(E99,'WC Codes'!$A$2:$D$429,4)</f>
        <v>College - Professional Employees &amp; Clerical</v>
      </c>
    </row>
    <row r="100" spans="1:7" ht="12" thickBot="1" x14ac:dyDescent="0.25">
      <c r="A100" s="23" t="s">
        <v>1713</v>
      </c>
      <c r="B100" s="23" t="s">
        <v>340</v>
      </c>
      <c r="C100" s="23" t="s">
        <v>1714</v>
      </c>
      <c r="D100" s="23" t="s">
        <v>341</v>
      </c>
      <c r="E100" s="24" t="s">
        <v>1714</v>
      </c>
      <c r="F100" s="19">
        <f>VLOOKUP(D100,'WC Codes'!$A$2:$D$429,2)</f>
        <v>8868</v>
      </c>
      <c r="G100" s="30" t="str">
        <f>VLOOKUP(E100,'WC Codes'!$A$2:$D$429,4)</f>
        <v>College - Professional Employees &amp; Clerical</v>
      </c>
    </row>
    <row r="101" spans="1:7" ht="12" thickBot="1" x14ac:dyDescent="0.25">
      <c r="A101" s="23" t="s">
        <v>798</v>
      </c>
      <c r="B101" s="23" t="s">
        <v>799</v>
      </c>
      <c r="C101" s="23" t="s">
        <v>799</v>
      </c>
      <c r="D101" s="23" t="s">
        <v>800</v>
      </c>
      <c r="E101" s="24" t="s">
        <v>1029</v>
      </c>
      <c r="F101" s="19">
        <f>VLOOKUP(D101,'WC Codes'!$A$2:$D$429,2)</f>
        <v>9101</v>
      </c>
      <c r="G101" s="30" t="str">
        <f>VLOOKUP(E101,'WC Codes'!$A$2:$D$429,4)</f>
        <v>College - Professional Employees &amp; Clerical</v>
      </c>
    </row>
    <row r="102" spans="1:7" s="35" customFormat="1" ht="12" thickBot="1" x14ac:dyDescent="0.25">
      <c r="A102" s="32" t="s">
        <v>564</v>
      </c>
      <c r="B102" s="32" t="s">
        <v>565</v>
      </c>
      <c r="C102" s="32" t="s">
        <v>565</v>
      </c>
      <c r="D102" s="32" t="s">
        <v>566</v>
      </c>
      <c r="E102" s="32" t="s">
        <v>2494</v>
      </c>
      <c r="F102" s="33">
        <f>VLOOKUP(D102,'WC Codes'!$A$2:$D$429,2)</f>
        <v>8868</v>
      </c>
      <c r="G102" s="34" t="str">
        <f>VLOOKUP(E102,'WC Codes'!$A$2:$D$429,4)</f>
        <v>College - Professional Employees &amp; Clerical</v>
      </c>
    </row>
    <row r="103" spans="1:7" ht="12" thickBot="1" x14ac:dyDescent="0.25">
      <c r="A103" s="23" t="s">
        <v>2093</v>
      </c>
      <c r="B103" s="23" t="s">
        <v>468</v>
      </c>
      <c r="C103" s="23" t="s">
        <v>2093</v>
      </c>
      <c r="D103" s="23" t="s">
        <v>469</v>
      </c>
      <c r="E103" s="24" t="s">
        <v>2094</v>
      </c>
      <c r="F103" s="19">
        <f>VLOOKUP(D103,'WC Codes'!$A$2:$D$429,2)</f>
        <v>8868</v>
      </c>
      <c r="G103" s="30" t="s">
        <v>1646</v>
      </c>
    </row>
    <row r="104" spans="1:7" ht="12" thickBot="1" x14ac:dyDescent="0.25">
      <c r="A104" s="23" t="s">
        <v>1765</v>
      </c>
      <c r="B104" s="23" t="s">
        <v>468</v>
      </c>
      <c r="C104" s="23" t="s">
        <v>1766</v>
      </c>
      <c r="D104" s="23" t="s">
        <v>469</v>
      </c>
      <c r="E104" s="24" t="s">
        <v>1768</v>
      </c>
      <c r="F104" s="19">
        <f>VLOOKUP(D104,'WC Codes'!$A$2:$D$429,2)</f>
        <v>8868</v>
      </c>
      <c r="G104" s="30" t="str">
        <f>VLOOKUP(E104,'WC Codes'!$A$2:$D$429,4)</f>
        <v>College - Professional Employees &amp; Clerical</v>
      </c>
    </row>
    <row r="105" spans="1:7" ht="12" thickBot="1" x14ac:dyDescent="0.25">
      <c r="A105" s="23" t="s">
        <v>1723</v>
      </c>
      <c r="B105" s="23" t="s">
        <v>468</v>
      </c>
      <c r="C105" s="23" t="s">
        <v>1724</v>
      </c>
      <c r="D105" s="23" t="s">
        <v>469</v>
      </c>
      <c r="E105" s="24" t="s">
        <v>1767</v>
      </c>
      <c r="F105" s="19">
        <f>VLOOKUP(D105,'WC Codes'!$A$2:$D$429,2)</f>
        <v>8868</v>
      </c>
      <c r="G105" s="30" t="str">
        <f>VLOOKUP(E105,'WC Codes'!$A$2:$D$429,4)</f>
        <v>College - Professional Employees &amp; Clerical</v>
      </c>
    </row>
    <row r="106" spans="1:7" ht="12" thickBot="1" x14ac:dyDescent="0.25">
      <c r="A106" s="23" t="s">
        <v>583</v>
      </c>
      <c r="B106" s="23" t="s">
        <v>584</v>
      </c>
      <c r="C106" s="23" t="s">
        <v>584</v>
      </c>
      <c r="D106" s="23" t="s">
        <v>585</v>
      </c>
      <c r="E106" s="24" t="s">
        <v>585</v>
      </c>
      <c r="F106" s="19">
        <f>VLOOKUP(D106,'WC Codes'!$A$2:$D$429,2)</f>
        <v>8868</v>
      </c>
      <c r="G106" s="30" t="str">
        <f>VLOOKUP(E106,'WC Codes'!$A$2:$D$429,4)</f>
        <v>College - Professional Employees &amp; Clerical</v>
      </c>
    </row>
    <row r="107" spans="1:7" ht="12" thickBot="1" x14ac:dyDescent="0.25">
      <c r="A107" s="23" t="s">
        <v>8</v>
      </c>
      <c r="B107" s="23" t="s">
        <v>9</v>
      </c>
      <c r="C107" s="23" t="s">
        <v>9</v>
      </c>
      <c r="D107" s="23" t="s">
        <v>10</v>
      </c>
      <c r="E107" s="24" t="s">
        <v>10</v>
      </c>
      <c r="F107" s="19">
        <f>VLOOKUP(D107,'WC Codes'!$A$2:$D$429,2)</f>
        <v>9101</v>
      </c>
      <c r="G107" s="30" t="str">
        <f>VLOOKUP(E107,'WC Codes'!$A$2:$D$429,4)</f>
        <v>College - All Other Employees</v>
      </c>
    </row>
    <row r="108" spans="1:7" ht="12" thickBot="1" x14ac:dyDescent="0.25">
      <c r="A108" s="23" t="s">
        <v>1756</v>
      </c>
      <c r="B108" s="23" t="s">
        <v>696</v>
      </c>
      <c r="C108" s="23" t="s">
        <v>1757</v>
      </c>
      <c r="D108" s="23" t="s">
        <v>697</v>
      </c>
      <c r="E108" s="24" t="s">
        <v>1758</v>
      </c>
      <c r="F108" s="19">
        <f>VLOOKUP(D108,'WC Codes'!$A$2:$D$429,2)</f>
        <v>8868</v>
      </c>
      <c r="G108" s="30" t="s">
        <v>1646</v>
      </c>
    </row>
    <row r="109" spans="1:7" ht="12" thickBot="1" x14ac:dyDescent="0.25">
      <c r="A109" s="23" t="s">
        <v>2334</v>
      </c>
      <c r="B109" s="23" t="s">
        <v>696</v>
      </c>
      <c r="C109" s="23" t="s">
        <v>2335</v>
      </c>
      <c r="D109" s="23" t="s">
        <v>697</v>
      </c>
      <c r="E109" s="24" t="s">
        <v>2336</v>
      </c>
      <c r="F109" s="19">
        <v>8820</v>
      </c>
      <c r="G109" s="30" t="s">
        <v>1648</v>
      </c>
    </row>
    <row r="110" spans="1:7" ht="12" thickBot="1" x14ac:dyDescent="0.25">
      <c r="A110" s="23" t="s">
        <v>695</v>
      </c>
      <c r="B110" s="23" t="s">
        <v>696</v>
      </c>
      <c r="C110" s="23" t="s">
        <v>696</v>
      </c>
      <c r="D110" s="23" t="s">
        <v>697</v>
      </c>
      <c r="E110" s="24" t="s">
        <v>697</v>
      </c>
      <c r="F110" s="19">
        <f>VLOOKUP(D110,'WC Codes'!$A$2:$D$429,2)</f>
        <v>8868</v>
      </c>
      <c r="G110" s="30" t="str">
        <f>VLOOKUP(E110,'WC Codes'!$A$2:$D$429,4)</f>
        <v>College - Professional Employees &amp; Clerical</v>
      </c>
    </row>
    <row r="111" spans="1:7" ht="12" thickBot="1" x14ac:dyDescent="0.25">
      <c r="A111" s="23" t="s">
        <v>1725</v>
      </c>
      <c r="B111" s="23" t="s">
        <v>589</v>
      </c>
      <c r="C111" s="23" t="s">
        <v>1726</v>
      </c>
      <c r="D111" s="23" t="s">
        <v>590</v>
      </c>
      <c r="E111" s="24" t="s">
        <v>590</v>
      </c>
      <c r="F111" s="19">
        <f>VLOOKUP(D111,'WC Codes'!$A$2:$D$429,2)</f>
        <v>8868</v>
      </c>
      <c r="G111" s="30" t="str">
        <f>VLOOKUP(E111,'WC Codes'!$A$2:$D$429,4)</f>
        <v>College - Professional Employees &amp; Clerical</v>
      </c>
    </row>
    <row r="112" spans="1:7" ht="12" thickBot="1" x14ac:dyDescent="0.25">
      <c r="A112" s="23" t="s">
        <v>2337</v>
      </c>
      <c r="B112" s="23" t="s">
        <v>589</v>
      </c>
      <c r="C112" s="23" t="s">
        <v>2338</v>
      </c>
      <c r="D112" s="23" t="s">
        <v>590</v>
      </c>
      <c r="E112" s="24" t="s">
        <v>2339</v>
      </c>
      <c r="F112" s="19">
        <v>8820</v>
      </c>
      <c r="G112" s="30" t="s">
        <v>1648</v>
      </c>
    </row>
    <row r="113" spans="1:7" ht="12" thickBot="1" x14ac:dyDescent="0.25">
      <c r="A113" s="23" t="s">
        <v>804</v>
      </c>
      <c r="B113" s="23" t="s">
        <v>805</v>
      </c>
      <c r="C113" s="23" t="s">
        <v>805</v>
      </c>
      <c r="D113" s="23" t="s">
        <v>806</v>
      </c>
      <c r="E113" s="24" t="s">
        <v>1728</v>
      </c>
      <c r="F113" s="19">
        <f>VLOOKUP(D113,'WC Codes'!$A$2:$D$429,2)</f>
        <v>8869</v>
      </c>
      <c r="G113" s="30" t="s">
        <v>1649</v>
      </c>
    </row>
    <row r="114" spans="1:7" ht="12" thickBot="1" x14ac:dyDescent="0.25">
      <c r="A114" s="23" t="s">
        <v>2095</v>
      </c>
      <c r="B114" s="23" t="s">
        <v>807</v>
      </c>
      <c r="C114" s="23" t="s">
        <v>2096</v>
      </c>
      <c r="D114" s="23" t="s">
        <v>808</v>
      </c>
      <c r="E114" s="24" t="s">
        <v>1727</v>
      </c>
      <c r="F114" s="19">
        <f>VLOOKUP(D114,'WC Codes'!$A$2:$D$429,2)</f>
        <v>8869</v>
      </c>
      <c r="G114" s="30" t="s">
        <v>1649</v>
      </c>
    </row>
    <row r="115" spans="1:7" ht="12" thickBot="1" x14ac:dyDescent="0.25">
      <c r="A115" s="23" t="s">
        <v>576</v>
      </c>
      <c r="B115" s="23" t="s">
        <v>144</v>
      </c>
      <c r="C115" s="23" t="s">
        <v>2474</v>
      </c>
      <c r="D115" s="23" t="s">
        <v>577</v>
      </c>
      <c r="E115" s="24" t="s">
        <v>577</v>
      </c>
      <c r="F115" s="19">
        <f>VLOOKUP(D115,'WC Codes'!$A$2:$D$429,2)</f>
        <v>8869</v>
      </c>
      <c r="G115" s="30" t="s">
        <v>1646</v>
      </c>
    </row>
    <row r="116" spans="1:7" ht="12" thickBot="1" x14ac:dyDescent="0.25">
      <c r="A116" s="23" t="s">
        <v>143</v>
      </c>
      <c r="B116" s="23" t="s">
        <v>144</v>
      </c>
      <c r="C116" s="23" t="s">
        <v>2475</v>
      </c>
      <c r="D116" s="23" t="s">
        <v>145</v>
      </c>
      <c r="E116" s="24" t="s">
        <v>145</v>
      </c>
      <c r="F116" s="19">
        <f>VLOOKUP(D116,'WC Codes'!$A$2:$D$429,2)</f>
        <v>8869</v>
      </c>
      <c r="G116" s="30" t="s">
        <v>1646</v>
      </c>
    </row>
    <row r="117" spans="1:7" ht="12" thickBot="1" x14ac:dyDescent="0.25">
      <c r="A117" s="23" t="s">
        <v>267</v>
      </c>
      <c r="B117" s="23" t="s">
        <v>268</v>
      </c>
      <c r="C117" s="23" t="s">
        <v>268</v>
      </c>
      <c r="D117" s="23" t="s">
        <v>269</v>
      </c>
      <c r="E117" s="24" t="s">
        <v>2486</v>
      </c>
      <c r="F117" s="19">
        <f>VLOOKUP(D117,'WC Codes'!$A$2:$D$429,2)</f>
        <v>8868</v>
      </c>
      <c r="G117" s="30" t="str">
        <f>VLOOKUP(E117,'WC Codes'!$A$2:$D$429,4)</f>
        <v>College - All Other Employees</v>
      </c>
    </row>
    <row r="118" spans="1:7" ht="12" thickBot="1" x14ac:dyDescent="0.25">
      <c r="A118" s="23" t="s">
        <v>1970</v>
      </c>
      <c r="B118" s="23" t="s">
        <v>346</v>
      </c>
      <c r="C118" s="23" t="s">
        <v>1971</v>
      </c>
      <c r="D118" s="23" t="s">
        <v>347</v>
      </c>
      <c r="E118" s="24" t="s">
        <v>1972</v>
      </c>
      <c r="F118" s="19">
        <f>VLOOKUP(D118,'WC Codes'!$A$2:$D$429,2)</f>
        <v>9101</v>
      </c>
      <c r="G118" s="30" t="str">
        <f>VLOOKUP(E118,'WC Codes'!$A$2:$D$429,4)</f>
        <v>College - Professional Employees &amp; Clerical</v>
      </c>
    </row>
    <row r="119" spans="1:7" ht="12" thickBot="1" x14ac:dyDescent="0.25">
      <c r="A119" s="23" t="s">
        <v>1876</v>
      </c>
      <c r="B119" s="23" t="s">
        <v>268</v>
      </c>
      <c r="C119" s="23" t="s">
        <v>1879</v>
      </c>
      <c r="D119" s="23" t="s">
        <v>269</v>
      </c>
      <c r="E119" s="24" t="s">
        <v>1880</v>
      </c>
      <c r="F119" s="19">
        <f>VLOOKUP(D119,'WC Codes'!$A$2:$D$429,2)</f>
        <v>8868</v>
      </c>
      <c r="G119" s="30" t="str">
        <f>VLOOKUP(E119,'WC Codes'!$A$2:$D$429,4)</f>
        <v>College - Professional Employees &amp; Clerical</v>
      </c>
    </row>
    <row r="120" spans="1:7" ht="12" thickBot="1" x14ac:dyDescent="0.25">
      <c r="A120" s="32" t="s">
        <v>520</v>
      </c>
      <c r="B120" s="32" t="s">
        <v>521</v>
      </c>
      <c r="C120" s="32" t="s">
        <v>521</v>
      </c>
      <c r="D120" s="32" t="s">
        <v>522</v>
      </c>
      <c r="E120" s="32" t="s">
        <v>2599</v>
      </c>
      <c r="F120" s="33">
        <f>VLOOKUP(D120,'WC Codes'!$A$2:$D$429,2)</f>
        <v>8868</v>
      </c>
      <c r="G120" s="34" t="str">
        <f>VLOOKUP(E120,'WC Codes'!$A$2:$D$429,4)</f>
        <v>College - Professional Employees &amp; Clerical</v>
      </c>
    </row>
    <row r="121" spans="1:7" s="35" customFormat="1" ht="12" thickBot="1" x14ac:dyDescent="0.25">
      <c r="A121" s="23" t="s">
        <v>1751</v>
      </c>
      <c r="B121" s="23" t="s">
        <v>11</v>
      </c>
      <c r="C121" s="23" t="s">
        <v>1752</v>
      </c>
      <c r="D121" s="23" t="s">
        <v>12</v>
      </c>
      <c r="E121" s="24" t="s">
        <v>1753</v>
      </c>
      <c r="F121" s="19">
        <f>VLOOKUP(D121,'WC Codes'!$A$2:$D$429,2)</f>
        <v>8868</v>
      </c>
      <c r="G121" s="30" t="str">
        <f>VLOOKUP(E121,'WC Codes'!$A$2:$D$429,4)</f>
        <v>College - Professional Employees &amp; Clerical</v>
      </c>
    </row>
    <row r="122" spans="1:7" ht="12" thickBot="1" x14ac:dyDescent="0.25">
      <c r="A122" s="23" t="s">
        <v>1754</v>
      </c>
      <c r="B122" s="23" t="s">
        <v>816</v>
      </c>
      <c r="C122" s="23" t="s">
        <v>1755</v>
      </c>
      <c r="D122" s="23" t="s">
        <v>817</v>
      </c>
      <c r="E122" s="24" t="s">
        <v>1755</v>
      </c>
      <c r="F122" s="19">
        <f>VLOOKUP(D122,'WC Codes'!$A$2:$D$429,2)</f>
        <v>8868</v>
      </c>
      <c r="G122" s="30" t="str">
        <f>VLOOKUP(E122,'WC Codes'!$A$2:$D$429,4)</f>
        <v>College - Professional Employees &amp; Clerical</v>
      </c>
    </row>
    <row r="123" spans="1:7" ht="12" thickBot="1" x14ac:dyDescent="0.25">
      <c r="A123" s="23" t="s">
        <v>2189</v>
      </c>
      <c r="B123" s="23" t="s">
        <v>329</v>
      </c>
      <c r="C123" s="23" t="s">
        <v>2190</v>
      </c>
      <c r="D123" s="23" t="s">
        <v>330</v>
      </c>
      <c r="E123" s="24" t="s">
        <v>2191</v>
      </c>
      <c r="F123" s="19">
        <f>VLOOKUP(D123,'WC Codes'!$A$2:$D$429,2)</f>
        <v>8868</v>
      </c>
      <c r="G123" s="30" t="str">
        <f>VLOOKUP(E123,'WC Codes'!$A$2:$D$429,4)</f>
        <v>College - Professional Employees &amp; Clerical</v>
      </c>
    </row>
    <row r="124" spans="1:7" ht="12" thickBot="1" x14ac:dyDescent="0.25">
      <c r="A124" s="23" t="s">
        <v>2186</v>
      </c>
      <c r="B124" s="23" t="s">
        <v>329</v>
      </c>
      <c r="C124" s="23" t="s">
        <v>2187</v>
      </c>
      <c r="D124" s="23" t="s">
        <v>330</v>
      </c>
      <c r="E124" s="24" t="s">
        <v>2188</v>
      </c>
      <c r="F124" s="19">
        <f>VLOOKUP(D124,'WC Codes'!$A$2:$D$429,2)</f>
        <v>8868</v>
      </c>
      <c r="G124" s="30" t="str">
        <f>VLOOKUP(E124,'WC Codes'!$A$2:$D$429,4)</f>
        <v>College - Professional Employees &amp; Clerical</v>
      </c>
    </row>
    <row r="125" spans="1:7" ht="12" thickBot="1" x14ac:dyDescent="0.25">
      <c r="A125" s="23" t="s">
        <v>328</v>
      </c>
      <c r="B125" s="23" t="s">
        <v>329</v>
      </c>
      <c r="C125" s="23" t="s">
        <v>329</v>
      </c>
      <c r="D125" s="23" t="s">
        <v>330</v>
      </c>
      <c r="E125" s="24" t="s">
        <v>330</v>
      </c>
      <c r="F125" s="19">
        <f>VLOOKUP(D125,'WC Codes'!$A$2:$D$429,2)</f>
        <v>8868</v>
      </c>
      <c r="G125" s="30" t="str">
        <f>VLOOKUP(E125,'WC Codes'!$A$2:$D$429,4)</f>
        <v>College - Professional Employees &amp; Clerical</v>
      </c>
    </row>
    <row r="126" spans="1:7" ht="12" thickBot="1" x14ac:dyDescent="0.25">
      <c r="A126" s="23" t="s">
        <v>2025</v>
      </c>
      <c r="B126" s="23" t="s">
        <v>329</v>
      </c>
      <c r="C126" s="23" t="s">
        <v>2026</v>
      </c>
      <c r="D126" s="23" t="s">
        <v>330</v>
      </c>
      <c r="E126" s="24" t="s">
        <v>2027</v>
      </c>
      <c r="F126" s="19">
        <f>VLOOKUP(D126,'WC Codes'!$A$2:$D$429,2)</f>
        <v>8868</v>
      </c>
      <c r="G126" s="30" t="str">
        <f>VLOOKUP(E126,'WC Codes'!$A$2:$D$429,4)</f>
        <v>College - Professional Employees &amp; Clerical</v>
      </c>
    </row>
    <row r="127" spans="1:7" ht="12" thickBot="1" x14ac:dyDescent="0.25">
      <c r="A127" s="23" t="s">
        <v>2028</v>
      </c>
      <c r="B127" s="23" t="s">
        <v>329</v>
      </c>
      <c r="C127" s="23" t="s">
        <v>2029</v>
      </c>
      <c r="D127" s="23" t="s">
        <v>330</v>
      </c>
      <c r="E127" s="24" t="s">
        <v>2030</v>
      </c>
      <c r="F127" s="19">
        <f>VLOOKUP(D127,'WC Codes'!$A$2:$D$429,2)</f>
        <v>8868</v>
      </c>
      <c r="G127" s="30" t="str">
        <f>VLOOKUP(E127,'WC Codes'!$A$2:$D$429,4)</f>
        <v>College - Professional Employees &amp; Clerical</v>
      </c>
    </row>
    <row r="128" spans="1:7" ht="12" thickBot="1" x14ac:dyDescent="0.25">
      <c r="A128" s="23" t="s">
        <v>2097</v>
      </c>
      <c r="B128" s="23" t="s">
        <v>389</v>
      </c>
      <c r="C128" s="23" t="s">
        <v>2098</v>
      </c>
      <c r="D128" s="23" t="s">
        <v>390</v>
      </c>
      <c r="E128" s="24" t="s">
        <v>2099</v>
      </c>
      <c r="F128" s="19">
        <f>VLOOKUP(D128,'WC Codes'!$A$2:$D$429,2)</f>
        <v>8868</v>
      </c>
      <c r="G128" s="30" t="str">
        <f>VLOOKUP(E128,'WC Codes'!$A$2:$D$429,4)</f>
        <v>College - Professional Employees &amp; Clerical</v>
      </c>
    </row>
    <row r="129" spans="1:7" ht="12" thickBot="1" x14ac:dyDescent="0.25">
      <c r="A129" s="23" t="s">
        <v>353</v>
      </c>
      <c r="B129" s="23" t="s">
        <v>354</v>
      </c>
      <c r="C129" s="23" t="s">
        <v>354</v>
      </c>
      <c r="D129" s="23" t="s">
        <v>355</v>
      </c>
      <c r="E129" s="24" t="s">
        <v>2505</v>
      </c>
      <c r="F129" s="19">
        <f>VLOOKUP(D129,'WC Codes'!$A$2:$D$429,2)</f>
        <v>8868</v>
      </c>
      <c r="G129" s="30" t="str">
        <f>VLOOKUP(E129,'WC Codes'!$A$2:$D$429,4)</f>
        <v>College - Professional Employees &amp; Clerical</v>
      </c>
    </row>
    <row r="130" spans="1:7" ht="12" thickBot="1" x14ac:dyDescent="0.25">
      <c r="A130" s="23" t="s">
        <v>715</v>
      </c>
      <c r="B130" s="23" t="s">
        <v>716</v>
      </c>
      <c r="C130" s="23" t="s">
        <v>716</v>
      </c>
      <c r="D130" s="23" t="s">
        <v>717</v>
      </c>
      <c r="E130" s="24" t="s">
        <v>2481</v>
      </c>
      <c r="F130" s="19">
        <f>VLOOKUP(D130,'WC Codes'!$A$2:$D$429,2)</f>
        <v>8868</v>
      </c>
      <c r="G130" s="30" t="str">
        <f>VLOOKUP(E130,'WC Codes'!$A$2:$D$429,4)</f>
        <v>College - Professional Employees &amp; Clerical</v>
      </c>
    </row>
    <row r="131" spans="1:7" ht="12" thickBot="1" x14ac:dyDescent="0.25">
      <c r="A131" s="23" t="s">
        <v>388</v>
      </c>
      <c r="B131" s="23" t="s">
        <v>389</v>
      </c>
      <c r="C131" s="23" t="s">
        <v>389</v>
      </c>
      <c r="D131" s="23" t="s">
        <v>390</v>
      </c>
      <c r="E131" s="24" t="s">
        <v>2540</v>
      </c>
      <c r="F131" s="19">
        <f>VLOOKUP(D131,'WC Codes'!$A$2:$D$429,2)</f>
        <v>8868</v>
      </c>
      <c r="G131" s="30" t="str">
        <f>VLOOKUP(E131,'WC Codes'!$A$2:$D$429,4)</f>
        <v>College - Professional Employees &amp; Clerical</v>
      </c>
    </row>
    <row r="132" spans="1:7" ht="12" thickBot="1" x14ac:dyDescent="0.25">
      <c r="A132" s="23" t="s">
        <v>345</v>
      </c>
      <c r="B132" s="23" t="s">
        <v>346</v>
      </c>
      <c r="C132" s="23" t="s">
        <v>346</v>
      </c>
      <c r="D132" s="23" t="s">
        <v>347</v>
      </c>
      <c r="E132" s="24" t="s">
        <v>347</v>
      </c>
      <c r="F132" s="19">
        <f>VLOOKUP(D132,'WC Codes'!$A$2:$D$429,2)</f>
        <v>9101</v>
      </c>
      <c r="G132" s="30" t="str">
        <f>VLOOKUP(E132,'WC Codes'!$A$2:$D$429,4)</f>
        <v>College - All Other Employees</v>
      </c>
    </row>
    <row r="133" spans="1:7" ht="12" thickBot="1" x14ac:dyDescent="0.25">
      <c r="A133" s="23" t="s">
        <v>813</v>
      </c>
      <c r="B133" s="23" t="s">
        <v>814</v>
      </c>
      <c r="C133" s="23" t="s">
        <v>814</v>
      </c>
      <c r="D133" s="23" t="s">
        <v>815</v>
      </c>
      <c r="E133" s="24" t="s">
        <v>1738</v>
      </c>
      <c r="F133" s="19">
        <f>VLOOKUP(D133,'WC Codes'!$A$2:$D$429,2)</f>
        <v>8868</v>
      </c>
      <c r="G133" s="30" t="str">
        <f>VLOOKUP(E133,'WC Codes'!$A$2:$D$429,4)</f>
        <v>College - Professional Employees &amp; Clerical</v>
      </c>
    </row>
    <row r="134" spans="1:7" ht="12" thickBot="1" x14ac:dyDescent="0.25">
      <c r="A134" s="23" t="s">
        <v>2309</v>
      </c>
      <c r="B134" s="23" t="s">
        <v>149</v>
      </c>
      <c r="C134" s="23" t="s">
        <v>2310</v>
      </c>
      <c r="D134" s="23" t="s">
        <v>150</v>
      </c>
      <c r="E134" s="24" t="s">
        <v>2311</v>
      </c>
      <c r="F134" s="19">
        <f>VLOOKUP(D134,'WC Codes'!$A$2:$D$429,2)</f>
        <v>8868</v>
      </c>
      <c r="G134" s="30" t="str">
        <f>VLOOKUP(E134,'WC Codes'!$A$2:$D$429,4)</f>
        <v>College - Professional Employees &amp; Clerical</v>
      </c>
    </row>
    <row r="135" spans="1:7" ht="12" thickBot="1" x14ac:dyDescent="0.25">
      <c r="A135" s="23" t="s">
        <v>2308</v>
      </c>
      <c r="B135" s="23" t="s">
        <v>149</v>
      </c>
      <c r="C135" s="23" t="s">
        <v>2301</v>
      </c>
      <c r="D135" s="23" t="s">
        <v>150</v>
      </c>
      <c r="E135" s="24" t="s">
        <v>2302</v>
      </c>
      <c r="F135" s="19">
        <f>VLOOKUP(D135,'WC Codes'!$A$2:$D$429,2)</f>
        <v>8868</v>
      </c>
      <c r="G135" s="30" t="str">
        <f>VLOOKUP(E135,'WC Codes'!$A$2:$D$429,4)</f>
        <v>College - Professional Employees &amp; Clerical</v>
      </c>
    </row>
    <row r="136" spans="1:7" ht="12" thickBot="1" x14ac:dyDescent="0.25">
      <c r="A136" s="23" t="s">
        <v>1742</v>
      </c>
      <c r="B136" s="23" t="s">
        <v>149</v>
      </c>
      <c r="C136" s="23" t="s">
        <v>1745</v>
      </c>
      <c r="D136" s="23" t="s">
        <v>150</v>
      </c>
      <c r="E136" s="24" t="s">
        <v>1746</v>
      </c>
      <c r="F136" s="19">
        <f>VLOOKUP(D136,'WC Codes'!$A$2:$D$429,2)</f>
        <v>8868</v>
      </c>
      <c r="G136" s="30" t="str">
        <f>VLOOKUP(E136,'WC Codes'!$A$2:$D$429,4)</f>
        <v>College - Professional Employees &amp; Clerical</v>
      </c>
    </row>
    <row r="137" spans="1:7" ht="12" thickBot="1" x14ac:dyDescent="0.25">
      <c r="A137" s="23" t="s">
        <v>2387</v>
      </c>
      <c r="B137" s="23" t="s">
        <v>149</v>
      </c>
      <c r="C137" s="23" t="s">
        <v>2388</v>
      </c>
      <c r="D137" s="23" t="s">
        <v>150</v>
      </c>
      <c r="E137" s="24" t="s">
        <v>2389</v>
      </c>
      <c r="F137" s="19">
        <f>VLOOKUP(D137,'WC Codes'!$A$2:$D$429,2)</f>
        <v>8868</v>
      </c>
      <c r="G137" s="30" t="str">
        <f>VLOOKUP(E137,'WC Codes'!$A$2:$D$429,4)</f>
        <v>College - Professional Employees &amp; Clerical</v>
      </c>
    </row>
    <row r="138" spans="1:7" ht="12" thickBot="1" x14ac:dyDescent="0.25">
      <c r="A138" s="23" t="s">
        <v>1741</v>
      </c>
      <c r="B138" s="23" t="s">
        <v>149</v>
      </c>
      <c r="C138" s="23" t="s">
        <v>1744</v>
      </c>
      <c r="D138" s="23" t="s">
        <v>150</v>
      </c>
      <c r="E138" s="24" t="s">
        <v>2482</v>
      </c>
      <c r="F138" s="19">
        <f>VLOOKUP(D138,'WC Codes'!$A$2:$D$429,2)</f>
        <v>8868</v>
      </c>
      <c r="G138" s="30" t="str">
        <f>VLOOKUP(E138,'WC Codes'!$A$2:$D$429,4)</f>
        <v>College - Professional Employees &amp; Clerical</v>
      </c>
    </row>
    <row r="139" spans="1:7" ht="12" thickBot="1" x14ac:dyDescent="0.25">
      <c r="A139" s="23" t="s">
        <v>146</v>
      </c>
      <c r="B139" s="23" t="s">
        <v>147</v>
      </c>
      <c r="C139" s="23" t="s">
        <v>147</v>
      </c>
      <c r="D139" s="23" t="s">
        <v>148</v>
      </c>
      <c r="E139" s="24" t="s">
        <v>2100</v>
      </c>
      <c r="F139" s="19">
        <f>VLOOKUP(D139,'WC Codes'!$A$2:$D$429,2)</f>
        <v>8868</v>
      </c>
      <c r="G139" s="30" t="str">
        <f>VLOOKUP(E139,'WC Codes'!$A$2:$D$429,4)</f>
        <v>College - Professional Employees &amp; Clerical</v>
      </c>
    </row>
    <row r="140" spans="1:7" ht="12" thickBot="1" x14ac:dyDescent="0.25">
      <c r="A140" s="23" t="s">
        <v>1734</v>
      </c>
      <c r="B140" s="23" t="s">
        <v>895</v>
      </c>
      <c r="C140" s="23" t="s">
        <v>1735</v>
      </c>
      <c r="D140" s="23" t="s">
        <v>896</v>
      </c>
      <c r="E140" s="24" t="s">
        <v>2101</v>
      </c>
      <c r="F140" s="19">
        <f>VLOOKUP(D140,'WC Codes'!$A$2:$D$429,2)</f>
        <v>8868</v>
      </c>
      <c r="G140" s="30" t="str">
        <f>VLOOKUP(E140,'WC Codes'!$A$2:$D$429,4)</f>
        <v>College - Professional Employees &amp; Clerical</v>
      </c>
    </row>
    <row r="141" spans="1:7" ht="12" thickBot="1" x14ac:dyDescent="0.25">
      <c r="A141" s="23" t="s">
        <v>1739</v>
      </c>
      <c r="B141" s="23" t="s">
        <v>16</v>
      </c>
      <c r="C141" s="23" t="s">
        <v>1740</v>
      </c>
      <c r="D141" s="23" t="s">
        <v>17</v>
      </c>
      <c r="E141" s="24" t="s">
        <v>2423</v>
      </c>
      <c r="F141" s="19">
        <f>VLOOKUP(D141,'WC Codes'!$A$2:$D$429,2)</f>
        <v>8868</v>
      </c>
      <c r="G141" s="30" t="str">
        <f>VLOOKUP(E141,'WC Codes'!$A$2:$D$429,4)</f>
        <v>College - Professional Employees &amp; Clerical</v>
      </c>
    </row>
    <row r="142" spans="1:7" ht="12" thickBot="1" x14ac:dyDescent="0.25">
      <c r="A142" s="23" t="s">
        <v>2421</v>
      </c>
      <c r="B142" s="23" t="s">
        <v>16</v>
      </c>
      <c r="C142" s="23" t="s">
        <v>2422</v>
      </c>
      <c r="D142" s="23" t="s">
        <v>17</v>
      </c>
      <c r="E142" s="24" t="s">
        <v>2424</v>
      </c>
      <c r="F142" s="19">
        <f>VLOOKUP(D142,'WC Codes'!$A$2:$D$429,2)</f>
        <v>8868</v>
      </c>
      <c r="G142" s="30" t="str">
        <f>VLOOKUP(E142,'WC Codes'!$A$2:$D$429,4)</f>
        <v>College - Professional Employees &amp; Clerical</v>
      </c>
    </row>
    <row r="143" spans="1:7" ht="12" thickBot="1" x14ac:dyDescent="0.25">
      <c r="A143" s="32" t="s">
        <v>1769</v>
      </c>
      <c r="B143" s="32" t="s">
        <v>151</v>
      </c>
      <c r="C143" s="32" t="s">
        <v>151</v>
      </c>
      <c r="D143" s="26" t="s">
        <v>152</v>
      </c>
      <c r="E143" s="24" t="s">
        <v>152</v>
      </c>
      <c r="F143" s="19">
        <f>VLOOKUP(D143,'WC Codes'!$A$2:$D$429,2)</f>
        <v>8868</v>
      </c>
      <c r="G143" s="30" t="str">
        <f>VLOOKUP(E143,'WC Codes'!$A$2:$D$429,4)</f>
        <v>College - Professional Employees &amp; Clerical</v>
      </c>
    </row>
    <row r="144" spans="1:7" ht="12" thickBot="1" x14ac:dyDescent="0.25">
      <c r="A144" s="23" t="s">
        <v>1824</v>
      </c>
      <c r="B144" s="23" t="s">
        <v>811</v>
      </c>
      <c r="C144" s="23" t="s">
        <v>1825</v>
      </c>
      <c r="D144" s="23" t="s">
        <v>812</v>
      </c>
      <c r="E144" s="24" t="s">
        <v>1826</v>
      </c>
      <c r="F144" s="19">
        <f>VLOOKUP(D144,'WC Codes'!$A$2:$D$429,2)</f>
        <v>8868</v>
      </c>
      <c r="G144" s="30" t="str">
        <f>VLOOKUP(E144,'WC Codes'!$A$2:$D$429,4)</f>
        <v>College - Professional Employees &amp; Clerical</v>
      </c>
    </row>
    <row r="145" spans="1:17" ht="12" thickBot="1" x14ac:dyDescent="0.25">
      <c r="A145" s="23" t="s">
        <v>1736</v>
      </c>
      <c r="B145" s="23" t="s">
        <v>811</v>
      </c>
      <c r="C145" s="23" t="s">
        <v>1737</v>
      </c>
      <c r="D145" s="23" t="s">
        <v>812</v>
      </c>
      <c r="E145" s="24" t="s">
        <v>2483</v>
      </c>
      <c r="F145" s="19">
        <f>VLOOKUP(D145,'WC Codes'!$A$2:$D$429,2)</f>
        <v>8868</v>
      </c>
      <c r="G145" s="30" t="str">
        <f>VLOOKUP(E145,'WC Codes'!$A$2:$D$429,4)</f>
        <v>College - Professional Employees &amp; Clerical</v>
      </c>
    </row>
    <row r="146" spans="1:17" ht="12" thickBot="1" x14ac:dyDescent="0.25">
      <c r="A146" s="23" t="s">
        <v>1747</v>
      </c>
      <c r="B146" s="23" t="s">
        <v>826</v>
      </c>
      <c r="C146" s="23" t="s">
        <v>1748</v>
      </c>
      <c r="D146" s="23" t="s">
        <v>827</v>
      </c>
      <c r="E146" s="24" t="s">
        <v>2484</v>
      </c>
      <c r="F146" s="19">
        <f>VLOOKUP(D146,'WC Codes'!$A$2:$D$429,2)</f>
        <v>8868</v>
      </c>
      <c r="G146" s="30" t="str">
        <f>VLOOKUP(E146,'WC Codes'!$A$2:$D$429,4)</f>
        <v>College - Professional Employees &amp; Clerical</v>
      </c>
    </row>
    <row r="147" spans="1:17" ht="12" thickBot="1" x14ac:dyDescent="0.25">
      <c r="A147" s="23" t="s">
        <v>1733</v>
      </c>
      <c r="B147" s="23" t="s">
        <v>149</v>
      </c>
      <c r="C147" s="23" t="s">
        <v>1743</v>
      </c>
      <c r="D147" s="23" t="s">
        <v>150</v>
      </c>
      <c r="E147" s="24" t="s">
        <v>2485</v>
      </c>
      <c r="F147" s="19">
        <f>VLOOKUP(D147,'WC Codes'!$A$2:$D$429,2)</f>
        <v>8868</v>
      </c>
      <c r="G147" s="30" t="str">
        <f>VLOOKUP(E147,'WC Codes'!$A$2:$D$429,4)</f>
        <v>College - Professional Employees &amp; Clerical</v>
      </c>
    </row>
    <row r="148" spans="1:17" ht="12" thickBot="1" x14ac:dyDescent="0.25">
      <c r="A148" s="23" t="s">
        <v>825</v>
      </c>
      <c r="B148" s="23" t="s">
        <v>826</v>
      </c>
      <c r="C148" s="23" t="s">
        <v>826</v>
      </c>
      <c r="D148" s="23" t="s">
        <v>827</v>
      </c>
      <c r="E148" s="24" t="s">
        <v>1749</v>
      </c>
      <c r="F148" s="19">
        <f>VLOOKUP(D148,'WC Codes'!$A$2:$D$429,2)</f>
        <v>8868</v>
      </c>
      <c r="G148" s="30" t="str">
        <f>VLOOKUP(E148,'WC Codes'!$A$2:$D$429,4)</f>
        <v>College - Professional Employees &amp; Clerical</v>
      </c>
    </row>
    <row r="149" spans="1:17" ht="12" thickBot="1" x14ac:dyDescent="0.25">
      <c r="A149" s="23" t="s">
        <v>2346</v>
      </c>
      <c r="B149" s="23" t="s">
        <v>826</v>
      </c>
      <c r="C149" s="23" t="s">
        <v>2347</v>
      </c>
      <c r="D149" s="23" t="s">
        <v>827</v>
      </c>
      <c r="E149" s="24" t="s">
        <v>2348</v>
      </c>
      <c r="F149" s="19">
        <v>8820</v>
      </c>
      <c r="G149" s="30" t="s">
        <v>1648</v>
      </c>
    </row>
    <row r="150" spans="1:17" ht="12" thickBot="1" x14ac:dyDescent="0.25">
      <c r="A150" s="23" t="s">
        <v>2114</v>
      </c>
      <c r="B150" s="23" t="s">
        <v>349</v>
      </c>
      <c r="C150" s="23" t="s">
        <v>2114</v>
      </c>
      <c r="D150" s="23" t="s">
        <v>350</v>
      </c>
      <c r="E150" s="24" t="s">
        <v>2104</v>
      </c>
      <c r="F150" s="19">
        <f>VLOOKUP(D150,'WC Codes'!$A$2:$D$429,2)</f>
        <v>8868</v>
      </c>
      <c r="G150" s="30" t="str">
        <f>VLOOKUP(E150,'WC Codes'!$A$2:$D$429,4)</f>
        <v>College - Professional Employees &amp; Clerical</v>
      </c>
    </row>
    <row r="151" spans="1:17" ht="12" thickBot="1" x14ac:dyDescent="0.25">
      <c r="A151" s="23" t="s">
        <v>348</v>
      </c>
      <c r="B151" s="23" t="s">
        <v>349</v>
      </c>
      <c r="C151" s="23" t="s">
        <v>349</v>
      </c>
      <c r="D151" s="23" t="s">
        <v>350</v>
      </c>
      <c r="E151" s="24" t="s">
        <v>350</v>
      </c>
      <c r="F151" s="19">
        <f>VLOOKUP(D151,'WC Codes'!$A$2:$D$429,2)</f>
        <v>8868</v>
      </c>
      <c r="G151" s="30" t="str">
        <f>VLOOKUP(E151,'WC Codes'!$A$2:$D$429,4)</f>
        <v>College - Professional Employees &amp; Clerical</v>
      </c>
    </row>
    <row r="152" spans="1:17" ht="12" thickBot="1" x14ac:dyDescent="0.25">
      <c r="A152" s="23" t="s">
        <v>2492</v>
      </c>
      <c r="B152" s="23" t="s">
        <v>470</v>
      </c>
      <c r="C152" s="23" t="s">
        <v>2493</v>
      </c>
      <c r="D152" s="23" t="s">
        <v>471</v>
      </c>
      <c r="E152" s="24" t="s">
        <v>471</v>
      </c>
      <c r="F152" s="19">
        <f>VLOOKUP(D152,'WC Codes'!$A$2:$D$429,2)</f>
        <v>8868</v>
      </c>
      <c r="G152" s="30" t="str">
        <f>VLOOKUP(E152,'WC Codes'!$A$2:$D$429,4)</f>
        <v>College - Professional Employees &amp; Clerical</v>
      </c>
    </row>
    <row r="153" spans="1:17" ht="12" thickBot="1" x14ac:dyDescent="0.25">
      <c r="A153" s="23" t="s">
        <v>2479</v>
      </c>
      <c r="B153" s="23" t="s">
        <v>809</v>
      </c>
      <c r="C153" s="23" t="s">
        <v>809</v>
      </c>
      <c r="D153" s="23" t="s">
        <v>810</v>
      </c>
      <c r="E153" s="24" t="s">
        <v>2480</v>
      </c>
      <c r="F153" s="19">
        <f>VLOOKUP(D153,'WC Codes'!$A$2:$D$429,2)</f>
        <v>8868</v>
      </c>
      <c r="G153" s="30" t="str">
        <f>VLOOKUP(E153,'WC Codes'!$A$2:$D$429,4)</f>
        <v>College - Professional Employees &amp; Clerical</v>
      </c>
    </row>
    <row r="154" spans="1:17" ht="12" thickBot="1" x14ac:dyDescent="0.25">
      <c r="A154" s="23" t="s">
        <v>2119</v>
      </c>
      <c r="B154" s="23" t="s">
        <v>470</v>
      </c>
      <c r="C154" s="23" t="s">
        <v>2115</v>
      </c>
      <c r="D154" s="23" t="s">
        <v>471</v>
      </c>
      <c r="E154" s="24" t="s">
        <v>2116</v>
      </c>
      <c r="F154" s="19">
        <f>VLOOKUP(D154,'WC Codes'!$A$2:$D$429,2)</f>
        <v>8868</v>
      </c>
      <c r="G154" s="30" t="str">
        <f>VLOOKUP(E154,'WC Codes'!$A$2:$D$429,4)</f>
        <v>College - Professional Employees &amp; Clerical</v>
      </c>
    </row>
    <row r="155" spans="1:17" ht="12" thickBot="1" x14ac:dyDescent="0.25">
      <c r="A155" s="23" t="s">
        <v>2123</v>
      </c>
      <c r="B155" s="23" t="s">
        <v>470</v>
      </c>
      <c r="C155" s="23" t="s">
        <v>2123</v>
      </c>
      <c r="D155" s="23" t="s">
        <v>471</v>
      </c>
      <c r="E155" s="24" t="s">
        <v>2124</v>
      </c>
      <c r="F155" s="19">
        <f>VLOOKUP(D155,'WC Codes'!$A$2:$D$429,2)</f>
        <v>8868</v>
      </c>
      <c r="G155" s="30" t="str">
        <f>VLOOKUP(E155,'WC Codes'!$A$2:$D$429,4)</f>
        <v>College - Professional Employees &amp; Clerical</v>
      </c>
    </row>
    <row r="156" spans="1:17" ht="12" thickBot="1" x14ac:dyDescent="0.25">
      <c r="A156" s="23" t="s">
        <v>2117</v>
      </c>
      <c r="B156" s="23" t="s">
        <v>470</v>
      </c>
      <c r="C156" s="23" t="s">
        <v>2117</v>
      </c>
      <c r="D156" s="23" t="s">
        <v>471</v>
      </c>
      <c r="E156" s="24" t="s">
        <v>2118</v>
      </c>
      <c r="F156" s="19">
        <f>VLOOKUP(D156,'WC Codes'!$A$2:$D$429,2)</f>
        <v>8868</v>
      </c>
      <c r="G156" s="30" t="str">
        <f>VLOOKUP(E156,'WC Codes'!$A$2:$D$429,4)</f>
        <v>College - Professional Employees &amp; Clerical</v>
      </c>
    </row>
    <row r="157" spans="1:17" ht="12" thickBot="1" x14ac:dyDescent="0.25">
      <c r="A157" s="23" t="s">
        <v>2120</v>
      </c>
      <c r="B157" s="23" t="s">
        <v>470</v>
      </c>
      <c r="C157" s="23" t="s">
        <v>2121</v>
      </c>
      <c r="D157" s="23" t="s">
        <v>471</v>
      </c>
      <c r="E157" s="24" t="s">
        <v>2122</v>
      </c>
      <c r="F157" s="19">
        <f>VLOOKUP(D157,'WC Codes'!$A$2:$D$429,2)</f>
        <v>8868</v>
      </c>
      <c r="G157" s="30" t="str">
        <f>VLOOKUP(E157,'WC Codes'!$A$2:$D$429,4)</f>
        <v>College - Professional Employees &amp; Clerical</v>
      </c>
    </row>
    <row r="158" spans="1:17" s="27" customFormat="1" ht="12" thickBot="1" x14ac:dyDescent="0.25">
      <c r="A158" s="23" t="s">
        <v>1974</v>
      </c>
      <c r="B158" s="23" t="s">
        <v>85</v>
      </c>
      <c r="C158" s="23" t="s">
        <v>1975</v>
      </c>
      <c r="D158" s="23" t="s">
        <v>86</v>
      </c>
      <c r="E158" s="24" t="s">
        <v>1976</v>
      </c>
      <c r="F158" s="19">
        <f>VLOOKUP(D158,'WC Codes'!$A$2:$D$429,2)</f>
        <v>9101</v>
      </c>
      <c r="G158" s="30" t="s">
        <v>1650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1:17" ht="12" thickBot="1" x14ac:dyDescent="0.25">
      <c r="A159" s="23" t="s">
        <v>1973</v>
      </c>
      <c r="B159" s="23" t="s">
        <v>85</v>
      </c>
      <c r="C159" s="23" t="s">
        <v>85</v>
      </c>
      <c r="D159" s="23" t="s">
        <v>86</v>
      </c>
      <c r="E159" s="24" t="s">
        <v>2600</v>
      </c>
      <c r="F159" s="19">
        <f>VLOOKUP(D159,'WC Codes'!$A$2:$D$429,2)</f>
        <v>9101</v>
      </c>
      <c r="G159" s="30" t="str">
        <f>VLOOKUP(E159,'WC Codes'!$A$2:$D$429,4)</f>
        <v>College - Professional Employees &amp; Clerical</v>
      </c>
    </row>
    <row r="160" spans="1:17" ht="12" thickBot="1" x14ac:dyDescent="0.25">
      <c r="A160" s="23" t="s">
        <v>2031</v>
      </c>
      <c r="B160" s="23"/>
      <c r="C160" s="23" t="s">
        <v>2031</v>
      </c>
      <c r="D160" s="23"/>
      <c r="E160" s="24" t="s">
        <v>2032</v>
      </c>
      <c r="F160" s="19">
        <v>8868</v>
      </c>
      <c r="G160" s="30" t="s">
        <v>1646</v>
      </c>
    </row>
    <row r="161" spans="1:7" ht="12" thickBot="1" x14ac:dyDescent="0.25">
      <c r="A161" s="23" t="s">
        <v>472</v>
      </c>
      <c r="B161" s="23" t="s">
        <v>473</v>
      </c>
      <c r="C161" s="23" t="s">
        <v>473</v>
      </c>
      <c r="D161" s="23" t="s">
        <v>474</v>
      </c>
      <c r="E161" s="24" t="s">
        <v>2497</v>
      </c>
      <c r="F161" s="19">
        <f>VLOOKUP(D161,'WC Codes'!$A$2:$D$429,2)</f>
        <v>8868</v>
      </c>
      <c r="G161" s="30" t="str">
        <f>VLOOKUP(E161,'WC Codes'!$A$2:$D$429,4)</f>
        <v>College - Professional Employees &amp; Clerical</v>
      </c>
    </row>
    <row r="162" spans="1:7" ht="12" thickBot="1" x14ac:dyDescent="0.25">
      <c r="A162" s="23" t="s">
        <v>596</v>
      </c>
      <c r="B162" s="23" t="s">
        <v>597</v>
      </c>
      <c r="C162" s="23" t="s">
        <v>597</v>
      </c>
      <c r="D162" s="23" t="s">
        <v>598</v>
      </c>
      <c r="E162" s="24" t="s">
        <v>2499</v>
      </c>
      <c r="F162" s="19">
        <f>VLOOKUP(D162,'WC Codes'!$A$2:$D$429,2)</f>
        <v>8868</v>
      </c>
      <c r="G162" s="30" t="str">
        <f>VLOOKUP(E162,'WC Codes'!$A$2:$D$429,4)</f>
        <v>College - Professional Employees &amp; Clerical</v>
      </c>
    </row>
    <row r="163" spans="1:7" ht="12" thickBot="1" x14ac:dyDescent="0.25">
      <c r="A163" s="23" t="s">
        <v>2500</v>
      </c>
      <c r="B163" s="23" t="s">
        <v>156</v>
      </c>
      <c r="C163" s="23" t="s">
        <v>2501</v>
      </c>
      <c r="D163" s="23" t="s">
        <v>157</v>
      </c>
      <c r="E163" s="24" t="s">
        <v>2502</v>
      </c>
      <c r="F163" s="19">
        <f>VLOOKUP(D163,'WC Codes'!$A$2:$D$429,2)</f>
        <v>8868</v>
      </c>
      <c r="G163" s="30" t="str">
        <f>VLOOKUP(E163,'WC Codes'!$A$2:$D$429,4)</f>
        <v>College - Professional Employees &amp; Clerical</v>
      </c>
    </row>
    <row r="164" spans="1:7" ht="12" thickBot="1" x14ac:dyDescent="0.25">
      <c r="A164" s="23" t="s">
        <v>1933</v>
      </c>
      <c r="B164" s="23" t="s">
        <v>597</v>
      </c>
      <c r="C164" s="23" t="s">
        <v>1934</v>
      </c>
      <c r="D164" s="23" t="s">
        <v>598</v>
      </c>
      <c r="E164" s="24" t="s">
        <v>1935</v>
      </c>
      <c r="F164" s="19">
        <f>VLOOKUP(D164,'WC Codes'!$A$2:$D$429,2)</f>
        <v>8868</v>
      </c>
      <c r="G164" s="30" t="str">
        <f>VLOOKUP(E164,'WC Codes'!$A$2:$D$429,4)</f>
        <v>College - Professional Employees &amp; Clerical</v>
      </c>
    </row>
    <row r="165" spans="1:7" ht="12" thickBot="1" x14ac:dyDescent="0.25">
      <c r="A165" s="23" t="s">
        <v>153</v>
      </c>
      <c r="B165" s="23" t="s">
        <v>154</v>
      </c>
      <c r="C165" s="23" t="s">
        <v>154</v>
      </c>
      <c r="D165" s="23" t="s">
        <v>155</v>
      </c>
      <c r="E165" s="24" t="s">
        <v>155</v>
      </c>
      <c r="F165" s="19">
        <f>VLOOKUP(D165,'WC Codes'!$A$2:$D$429,2)</f>
        <v>8868</v>
      </c>
      <c r="G165" s="30" t="str">
        <f>VLOOKUP(E165,'WC Codes'!$A$2:$D$429,4)</f>
        <v>College - Professional Employees &amp; Clerical</v>
      </c>
    </row>
    <row r="166" spans="1:7" ht="12" thickBot="1" x14ac:dyDescent="0.25">
      <c r="A166" s="23" t="s">
        <v>1781</v>
      </c>
      <c r="B166" s="23" t="s">
        <v>750</v>
      </c>
      <c r="C166" s="23" t="s">
        <v>1782</v>
      </c>
      <c r="D166" s="23" t="s">
        <v>751</v>
      </c>
      <c r="E166" s="24" t="s">
        <v>1782</v>
      </c>
      <c r="F166" s="19">
        <f>VLOOKUP(D166,'WC Codes'!$A$2:$D$429,2)</f>
        <v>8868</v>
      </c>
      <c r="G166" s="30" t="str">
        <f>VLOOKUP(E166,'WC Codes'!$A$2:$D$429,4)</f>
        <v>College - Professional Employees &amp; Clerical</v>
      </c>
    </row>
    <row r="167" spans="1:7" ht="12" thickBot="1" x14ac:dyDescent="0.25">
      <c r="A167" s="23" t="s">
        <v>749</v>
      </c>
      <c r="B167" s="23" t="s">
        <v>750</v>
      </c>
      <c r="C167" s="23" t="s">
        <v>750</v>
      </c>
      <c r="D167" s="23" t="s">
        <v>751</v>
      </c>
      <c r="E167" s="24" t="s">
        <v>1773</v>
      </c>
      <c r="F167" s="19">
        <f>VLOOKUP(D167,'WC Codes'!$A$2:$D$429,2)</f>
        <v>8868</v>
      </c>
      <c r="G167" s="30" t="str">
        <f>VLOOKUP(E167,'WC Codes'!$A$2:$D$429,4)</f>
        <v>College - Professional Employees &amp; Clerical</v>
      </c>
    </row>
    <row r="168" spans="1:7" ht="12" thickBot="1" x14ac:dyDescent="0.25">
      <c r="A168" s="23" t="s">
        <v>1775</v>
      </c>
      <c r="B168" s="23" t="s">
        <v>31</v>
      </c>
      <c r="C168" s="23" t="s">
        <v>1776</v>
      </c>
      <c r="D168" s="23" t="s">
        <v>32</v>
      </c>
      <c r="E168" s="24" t="s">
        <v>1777</v>
      </c>
      <c r="F168" s="19">
        <f>VLOOKUP(D168,'WC Codes'!$A$2:$D$429,2)</f>
        <v>8868</v>
      </c>
      <c r="G168" s="30" t="str">
        <f>VLOOKUP(E168,'WC Codes'!$A$2:$D$429,4)</f>
        <v>College - Professional Employees &amp; Clerical</v>
      </c>
    </row>
    <row r="169" spans="1:7" ht="12" thickBot="1" x14ac:dyDescent="0.25">
      <c r="A169" s="23" t="s">
        <v>1778</v>
      </c>
      <c r="B169" s="23" t="s">
        <v>31</v>
      </c>
      <c r="C169" s="23" t="s">
        <v>1779</v>
      </c>
      <c r="D169" s="23" t="s">
        <v>32</v>
      </c>
      <c r="E169" s="24" t="s">
        <v>1780</v>
      </c>
      <c r="F169" s="19">
        <f>VLOOKUP(D169,'WC Codes'!$A$2:$D$429,2)</f>
        <v>8868</v>
      </c>
      <c r="G169" s="30" t="str">
        <f>VLOOKUP(E169,'WC Codes'!$A$2:$D$429,4)</f>
        <v>College - Professional Employees &amp; Clerical</v>
      </c>
    </row>
    <row r="170" spans="1:7" ht="12" thickBot="1" x14ac:dyDescent="0.25">
      <c r="A170" s="23" t="s">
        <v>1877</v>
      </c>
      <c r="B170" s="23" t="s">
        <v>31</v>
      </c>
      <c r="C170" s="23" t="s">
        <v>1877</v>
      </c>
      <c r="D170" s="23" t="s">
        <v>32</v>
      </c>
      <c r="E170" s="24" t="s">
        <v>1878</v>
      </c>
      <c r="F170" s="19">
        <f>VLOOKUP(D170,'WC Codes'!$A$2:$D$429,2)</f>
        <v>8868</v>
      </c>
      <c r="G170" s="30" t="str">
        <f>VLOOKUP(E170,'WC Codes'!$A$2:$D$429,4)</f>
        <v>College - Professional Employees &amp; Clerical</v>
      </c>
    </row>
    <row r="171" spans="1:7" ht="12" thickBot="1" x14ac:dyDescent="0.25">
      <c r="A171" s="23" t="s">
        <v>30</v>
      </c>
      <c r="B171" s="23" t="s">
        <v>31</v>
      </c>
      <c r="C171" s="23" t="s">
        <v>2261</v>
      </c>
      <c r="D171" s="23" t="s">
        <v>32</v>
      </c>
      <c r="E171" s="24" t="s">
        <v>1774</v>
      </c>
      <c r="F171" s="19">
        <f>VLOOKUP(D171,'WC Codes'!$A$2:$D$429,2)</f>
        <v>8868</v>
      </c>
      <c r="G171" s="30" t="str">
        <f>VLOOKUP(E171,'WC Codes'!$A$2:$D$429,4)</f>
        <v>College - Professional Employees &amp; Clerical</v>
      </c>
    </row>
    <row r="172" spans="1:7" ht="12" thickBot="1" x14ac:dyDescent="0.25">
      <c r="A172" s="23" t="s">
        <v>2260</v>
      </c>
      <c r="B172" s="23" t="s">
        <v>31</v>
      </c>
      <c r="C172" s="23" t="s">
        <v>2261</v>
      </c>
      <c r="D172" s="23" t="s">
        <v>32</v>
      </c>
      <c r="E172" s="24" t="s">
        <v>2525</v>
      </c>
      <c r="F172" s="19">
        <f>VLOOKUP(D172,'WC Codes'!$A$2:$D$429,2)</f>
        <v>8868</v>
      </c>
      <c r="G172" s="30" t="str">
        <f>VLOOKUP(E172,'WC Codes'!$A$2:$D$429,4)</f>
        <v>College - Professional Employees &amp; Clerical</v>
      </c>
    </row>
    <row r="173" spans="1:7" ht="12" thickBot="1" x14ac:dyDescent="0.25">
      <c r="A173" s="23" t="s">
        <v>2417</v>
      </c>
      <c r="B173" s="23"/>
      <c r="C173" s="23" t="s">
        <v>2415</v>
      </c>
      <c r="D173" s="23"/>
      <c r="E173" s="24" t="s">
        <v>2498</v>
      </c>
      <c r="F173" s="19">
        <v>8868</v>
      </c>
      <c r="G173" s="30" t="s">
        <v>1646</v>
      </c>
    </row>
    <row r="174" spans="1:7" ht="12" thickBot="1" x14ac:dyDescent="0.25">
      <c r="A174" s="23" t="s">
        <v>2036</v>
      </c>
      <c r="B174" s="23"/>
      <c r="C174" s="23" t="s">
        <v>2037</v>
      </c>
      <c r="D174" s="23"/>
      <c r="E174" s="24" t="s">
        <v>2038</v>
      </c>
      <c r="F174" s="19">
        <v>8868</v>
      </c>
      <c r="G174" s="30" t="s">
        <v>1646</v>
      </c>
    </row>
    <row r="175" spans="1:7" ht="12" thickBot="1" x14ac:dyDescent="0.25">
      <c r="A175" s="23" t="s">
        <v>2033</v>
      </c>
      <c r="B175" s="23" t="s">
        <v>22</v>
      </c>
      <c r="C175" s="23" t="s">
        <v>2034</v>
      </c>
      <c r="D175" s="23" t="s">
        <v>23</v>
      </c>
      <c r="E175" s="24" t="s">
        <v>2035</v>
      </c>
      <c r="F175" s="19">
        <f>VLOOKUP(D175,'WC Codes'!$A$2:$D$429,2)</f>
        <v>8868</v>
      </c>
      <c r="G175" s="30" t="str">
        <f>VLOOKUP(E175,'WC Codes'!$A$2:$D$429,4)</f>
        <v>College - Professional Employees &amp; Clerical</v>
      </c>
    </row>
    <row r="176" spans="1:7" ht="12" thickBot="1" x14ac:dyDescent="0.25">
      <c r="A176" s="23" t="s">
        <v>21</v>
      </c>
      <c r="B176" s="23" t="s">
        <v>22</v>
      </c>
      <c r="C176" s="23" t="s">
        <v>22</v>
      </c>
      <c r="D176" s="23" t="s">
        <v>23</v>
      </c>
      <c r="E176" s="24" t="s">
        <v>2363</v>
      </c>
      <c r="F176" s="19">
        <f>VLOOKUP(D176,'WC Codes'!$A$2:$D$429,2)</f>
        <v>8868</v>
      </c>
      <c r="G176" s="30" t="str">
        <f>VLOOKUP(E176,'WC Codes'!$A$2:$D$429,4)</f>
        <v>College - Professional Employees &amp; Clerical</v>
      </c>
    </row>
    <row r="177" spans="1:17" ht="12" thickBot="1" x14ac:dyDescent="0.25">
      <c r="A177" s="23" t="s">
        <v>2039</v>
      </c>
      <c r="B177" s="23"/>
      <c r="C177" s="23" t="s">
        <v>2040</v>
      </c>
      <c r="D177" s="23"/>
      <c r="E177" s="24" t="s">
        <v>2041</v>
      </c>
      <c r="F177" s="19">
        <v>8868</v>
      </c>
      <c r="G177" s="30" t="str">
        <f>VLOOKUP(E177,'WC Codes'!$A$2:$D$429,4)</f>
        <v>College - Professional Employees &amp; Clerical</v>
      </c>
    </row>
    <row r="178" spans="1:17" ht="12" thickBot="1" x14ac:dyDescent="0.25">
      <c r="A178" s="23" t="s">
        <v>2042</v>
      </c>
      <c r="B178" s="23"/>
      <c r="C178" s="23" t="s">
        <v>2043</v>
      </c>
      <c r="D178" s="23"/>
      <c r="E178" s="24" t="s">
        <v>2503</v>
      </c>
      <c r="F178" s="19">
        <v>8868</v>
      </c>
      <c r="G178" s="30" t="s">
        <v>1646</v>
      </c>
    </row>
    <row r="179" spans="1:17" ht="12" thickBot="1" x14ac:dyDescent="0.25">
      <c r="A179" s="23" t="s">
        <v>440</v>
      </c>
      <c r="B179" s="23" t="s">
        <v>441</v>
      </c>
      <c r="C179" s="23" t="s">
        <v>441</v>
      </c>
      <c r="D179" s="23" t="s">
        <v>442</v>
      </c>
      <c r="E179" s="24" t="s">
        <v>442</v>
      </c>
      <c r="F179" s="19">
        <f>VLOOKUP(D179,'WC Codes'!$A$2:$D$429,2)</f>
        <v>8868</v>
      </c>
      <c r="G179" s="30" t="str">
        <f>VLOOKUP(E179,'WC Codes'!$A$2:$D$429,4)</f>
        <v>College - Professional Employees &amp; Clerical</v>
      </c>
    </row>
    <row r="180" spans="1:17" ht="12" thickBot="1" x14ac:dyDescent="0.25">
      <c r="A180" s="23" t="s">
        <v>822</v>
      </c>
      <c r="B180" s="23" t="s">
        <v>823</v>
      </c>
      <c r="C180" s="23" t="s">
        <v>823</v>
      </c>
      <c r="D180" s="23" t="s">
        <v>824</v>
      </c>
      <c r="E180" s="24" t="s">
        <v>1124</v>
      </c>
      <c r="F180" s="19">
        <f>VLOOKUP(D180,'WC Codes'!$A$2:$D$429,2)</f>
        <v>8868</v>
      </c>
      <c r="G180" s="30" t="str">
        <f>VLOOKUP(E180,'WC Codes'!$A$2:$D$429,4)</f>
        <v>College - Professional Employees &amp; Clerical</v>
      </c>
    </row>
    <row r="181" spans="1:17" ht="12" thickBot="1" x14ac:dyDescent="0.25">
      <c r="A181" s="23" t="s">
        <v>2125</v>
      </c>
      <c r="B181" s="23" t="s">
        <v>270</v>
      </c>
      <c r="C181" s="23" t="s">
        <v>270</v>
      </c>
      <c r="D181" s="23" t="s">
        <v>271</v>
      </c>
      <c r="E181" s="24" t="s">
        <v>2126</v>
      </c>
      <c r="F181" s="19">
        <f>VLOOKUP(D181,'WC Codes'!$A$2:$D$429,2)</f>
        <v>8869</v>
      </c>
      <c r="G181" s="30" t="str">
        <f>VLOOKUP(E181,'WC Codes'!$A$2:$D$429,4)</f>
        <v>College - Professional Employees &amp; Clerical</v>
      </c>
    </row>
    <row r="182" spans="1:17" ht="12" thickBot="1" x14ac:dyDescent="0.25">
      <c r="A182" s="32" t="s">
        <v>1819</v>
      </c>
      <c r="B182" s="32" t="s">
        <v>178</v>
      </c>
      <c r="C182" s="32" t="s">
        <v>178</v>
      </c>
      <c r="D182" s="26" t="s">
        <v>179</v>
      </c>
      <c r="E182" s="24" t="s">
        <v>2048</v>
      </c>
      <c r="F182" s="19">
        <f>VLOOKUP(D182,'WC Codes'!$A$2:$D$429,2)</f>
        <v>8868</v>
      </c>
      <c r="G182" s="30" t="str">
        <f>VLOOKUP(E182,'WC Codes'!$A$2:$D$429,4)</f>
        <v>College - Professional Employees &amp; Clerical</v>
      </c>
    </row>
    <row r="183" spans="1:17" ht="12" thickBot="1" x14ac:dyDescent="0.25">
      <c r="A183" s="32" t="s">
        <v>366</v>
      </c>
      <c r="B183" s="32" t="s">
        <v>367</v>
      </c>
      <c r="C183" s="32" t="s">
        <v>367</v>
      </c>
      <c r="D183" s="26" t="s">
        <v>368</v>
      </c>
      <c r="E183" s="24" t="s">
        <v>2049</v>
      </c>
      <c r="F183" s="19">
        <f>VLOOKUP(D183,'WC Codes'!$A$2:$D$429,2)</f>
        <v>8868</v>
      </c>
      <c r="G183" s="30" t="str">
        <f>VLOOKUP(E183,'WC Codes'!$A$2:$D$429,4)</f>
        <v>College - Professional Employees &amp; Clerical</v>
      </c>
    </row>
    <row r="184" spans="1:17" ht="12" thickBot="1" x14ac:dyDescent="0.25">
      <c r="A184" s="32" t="s">
        <v>1897</v>
      </c>
      <c r="B184" s="26" t="s">
        <v>380</v>
      </c>
      <c r="C184" s="32" t="s">
        <v>2513</v>
      </c>
      <c r="D184" s="26" t="s">
        <v>381</v>
      </c>
      <c r="E184" s="24" t="s">
        <v>1898</v>
      </c>
      <c r="F184" s="19">
        <f>VLOOKUP(D184,'WC Codes'!$A$2:$D$429,2)</f>
        <v>8868</v>
      </c>
      <c r="G184" s="30" t="str">
        <f>VLOOKUP(E184,'WC Codes'!$A$2:$D$429,4)</f>
        <v>College - Professional Employees &amp; Clerical</v>
      </c>
    </row>
    <row r="185" spans="1:17" ht="12" thickBot="1" x14ac:dyDescent="0.25">
      <c r="A185" s="32" t="s">
        <v>2381</v>
      </c>
      <c r="B185" s="32" t="s">
        <v>828</v>
      </c>
      <c r="C185" s="32" t="s">
        <v>2382</v>
      </c>
      <c r="D185" s="26" t="s">
        <v>829</v>
      </c>
      <c r="E185" s="24" t="s">
        <v>2383</v>
      </c>
      <c r="F185" s="19">
        <f>VLOOKUP(D185,'WC Codes'!$A$2:$D$429,2)</f>
        <v>8868</v>
      </c>
      <c r="G185" s="30" t="str">
        <f>VLOOKUP(E185,'WC Codes'!$A$2:$D$429,4)</f>
        <v>College - Professional Employees &amp; Clerical</v>
      </c>
    </row>
    <row r="186" spans="1:17" ht="12" thickBot="1" x14ac:dyDescent="0.25">
      <c r="A186" s="32" t="s">
        <v>369</v>
      </c>
      <c r="B186" s="32" t="s">
        <v>370</v>
      </c>
      <c r="C186" s="32" t="s">
        <v>1821</v>
      </c>
      <c r="D186" s="26" t="s">
        <v>371</v>
      </c>
      <c r="E186" s="24" t="s">
        <v>2050</v>
      </c>
      <c r="F186" s="19">
        <f>VLOOKUP(D186,'WC Codes'!$A$2:$D$429,2)</f>
        <v>8868</v>
      </c>
      <c r="G186" s="30" t="str">
        <f>VLOOKUP(E186,'WC Codes'!$A$2:$D$429,4)</f>
        <v>College - Professional Employees &amp; Clerical</v>
      </c>
    </row>
    <row r="187" spans="1:17" ht="12" thickBot="1" x14ac:dyDescent="0.25">
      <c r="A187" s="23" t="s">
        <v>1892</v>
      </c>
      <c r="B187" s="23" t="s">
        <v>728</v>
      </c>
      <c r="C187" s="23" t="s">
        <v>1893</v>
      </c>
      <c r="D187" s="23" t="s">
        <v>729</v>
      </c>
      <c r="E187" s="24" t="s">
        <v>1894</v>
      </c>
      <c r="F187" s="19">
        <f>VLOOKUP(D187,'WC Codes'!$A$2:$D$429,2)</f>
        <v>8868</v>
      </c>
      <c r="G187" s="30" t="str">
        <f>VLOOKUP(E187,'WC Codes'!$A$2:$D$429,4)</f>
        <v>College - Professional Employees &amp; Clerical</v>
      </c>
    </row>
    <row r="188" spans="1:17" ht="12" thickBot="1" x14ac:dyDescent="0.25">
      <c r="A188" s="32" t="s">
        <v>158</v>
      </c>
      <c r="B188" s="32" t="s">
        <v>159</v>
      </c>
      <c r="C188" s="32" t="s">
        <v>159</v>
      </c>
      <c r="D188" s="26" t="s">
        <v>160</v>
      </c>
      <c r="E188" s="24" t="s">
        <v>2065</v>
      </c>
      <c r="F188" s="19">
        <f>VLOOKUP(D188,'WC Codes'!$A$2:$D$429,2)</f>
        <v>8868</v>
      </c>
      <c r="G188" s="30" t="str">
        <f>VLOOKUP(E188,'WC Codes'!$A$2:$D$429,4)</f>
        <v>College - Professional Employees &amp; Clerical</v>
      </c>
    </row>
    <row r="189" spans="1:17" s="27" customFormat="1" ht="12" thickBot="1" x14ac:dyDescent="0.25">
      <c r="A189" s="32" t="s">
        <v>1814</v>
      </c>
      <c r="B189" s="32" t="s">
        <v>362</v>
      </c>
      <c r="C189" s="32" t="s">
        <v>362</v>
      </c>
      <c r="D189" s="23" t="s">
        <v>363</v>
      </c>
      <c r="E189" s="24" t="s">
        <v>2065</v>
      </c>
      <c r="F189" s="19">
        <f>VLOOKUP(D189,'WC Codes'!$A$2:$D$429,2)</f>
        <v>8868</v>
      </c>
      <c r="G189" s="30" t="str">
        <f>VLOOKUP(E189,'WC Codes'!$A$2:$D$429,4)</f>
        <v>College - Professional Employees &amp; Clerical</v>
      </c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1:17" s="27" customFormat="1" ht="12" thickBot="1" x14ac:dyDescent="0.25">
      <c r="A190" s="32" t="s">
        <v>1820</v>
      </c>
      <c r="B190" s="32" t="s">
        <v>367</v>
      </c>
      <c r="C190" s="32" t="s">
        <v>1786</v>
      </c>
      <c r="D190" s="26" t="s">
        <v>368</v>
      </c>
      <c r="E190" s="24" t="s">
        <v>2047</v>
      </c>
      <c r="F190" s="19">
        <f>VLOOKUP(D190,'WC Codes'!$A$2:$D$429,2)</f>
        <v>8868</v>
      </c>
      <c r="G190" s="30" t="str">
        <f>VLOOKUP(E190,'WC Codes'!$A$2:$D$429,4)</f>
        <v>College - Professional Employees &amp; Clerical</v>
      </c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1:17" s="27" customFormat="1" ht="12" thickBot="1" x14ac:dyDescent="0.25">
      <c r="A191" s="32" t="s">
        <v>2044</v>
      </c>
      <c r="B191" s="32"/>
      <c r="C191" s="32" t="s">
        <v>2045</v>
      </c>
      <c r="D191" s="26"/>
      <c r="E191" s="24" t="s">
        <v>2046</v>
      </c>
      <c r="F191" s="19">
        <v>8868</v>
      </c>
      <c r="G191" s="30" t="s">
        <v>1646</v>
      </c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1:17" s="27" customFormat="1" ht="12" thickBot="1" x14ac:dyDescent="0.25">
      <c r="A192" s="32" t="s">
        <v>2069</v>
      </c>
      <c r="B192" s="32" t="s">
        <v>830</v>
      </c>
      <c r="C192" s="32" t="s">
        <v>830</v>
      </c>
      <c r="D192" s="26" t="s">
        <v>831</v>
      </c>
      <c r="E192" s="24" t="s">
        <v>2526</v>
      </c>
      <c r="F192" s="19">
        <f>VLOOKUP(D192,'WC Codes'!$A$2:$D$429,2)</f>
        <v>8868</v>
      </c>
      <c r="G192" s="30" t="str">
        <f>VLOOKUP(E192,'WC Codes'!$A$2:$D$429,4)</f>
        <v>College - Professional Employees &amp; Clerical</v>
      </c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1:17" s="27" customFormat="1" ht="12" thickBot="1" x14ac:dyDescent="0.25">
      <c r="A193" s="32" t="s">
        <v>1816</v>
      </c>
      <c r="B193" s="32" t="s">
        <v>476</v>
      </c>
      <c r="C193" s="32" t="s">
        <v>1784</v>
      </c>
      <c r="D193" s="23" t="s">
        <v>477</v>
      </c>
      <c r="E193" s="24" t="s">
        <v>1785</v>
      </c>
      <c r="F193" s="19">
        <f>VLOOKUP(D193,'WC Codes'!$A$2:$D$429,2)</f>
        <v>8868</v>
      </c>
      <c r="G193" s="30" t="str">
        <f>VLOOKUP(E193,'WC Codes'!$A$2:$D$429,4)</f>
        <v>College - Professional Employees &amp; Clerical</v>
      </c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1:17" s="38" customFormat="1" ht="12" thickBot="1" x14ac:dyDescent="0.25">
      <c r="A194" s="32" t="s">
        <v>1815</v>
      </c>
      <c r="B194" s="32" t="s">
        <v>166</v>
      </c>
      <c r="C194" s="32" t="s">
        <v>1772</v>
      </c>
      <c r="D194" s="23" t="s">
        <v>167</v>
      </c>
      <c r="E194" s="24" t="s">
        <v>2126</v>
      </c>
      <c r="F194" s="19">
        <v>8868</v>
      </c>
      <c r="G194" s="30" t="str">
        <f>VLOOKUP(E194,'WC Codes'!$A$2:$D$429,4)</f>
        <v>College - Professional Employees &amp; Clerical</v>
      </c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1:17" s="38" customFormat="1" ht="12" thickBot="1" x14ac:dyDescent="0.25">
      <c r="A195" s="32" t="s">
        <v>2058</v>
      </c>
      <c r="B195" s="32"/>
      <c r="C195" s="32" t="s">
        <v>2059</v>
      </c>
      <c r="D195" s="23"/>
      <c r="E195" s="24" t="s">
        <v>2060</v>
      </c>
      <c r="F195" s="19">
        <v>8868</v>
      </c>
      <c r="G195" s="30" t="s">
        <v>1646</v>
      </c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1:17" s="27" customFormat="1" ht="12" thickBot="1" x14ac:dyDescent="0.25">
      <c r="A196" s="32" t="s">
        <v>1790</v>
      </c>
      <c r="B196" s="32" t="s">
        <v>33</v>
      </c>
      <c r="C196" s="32" t="s">
        <v>1791</v>
      </c>
      <c r="D196" s="26" t="s">
        <v>34</v>
      </c>
      <c r="E196" s="24" t="s">
        <v>2061</v>
      </c>
      <c r="F196" s="19">
        <f>VLOOKUP(D196,'WC Codes'!$A$2:$D$429,2)</f>
        <v>8868</v>
      </c>
      <c r="G196" s="30" t="str">
        <f>VLOOKUP(E196,'WC Codes'!$A$2:$D$429,4)</f>
        <v>College - Professional Employees &amp; Clerical</v>
      </c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1:17" s="27" customFormat="1" ht="12" thickBot="1" x14ac:dyDescent="0.25">
      <c r="A197" s="32" t="s">
        <v>1884</v>
      </c>
      <c r="B197" s="32" t="s">
        <v>33</v>
      </c>
      <c r="C197" s="32" t="s">
        <v>1885</v>
      </c>
      <c r="D197" s="26" t="s">
        <v>34</v>
      </c>
      <c r="E197" s="24" t="s">
        <v>2062</v>
      </c>
      <c r="F197" s="19">
        <f>VLOOKUP(D197,'WC Codes'!$A$2:$D$429,2)</f>
        <v>8868</v>
      </c>
      <c r="G197" s="30" t="str">
        <f>VLOOKUP(E197,'WC Codes'!$A$2:$D$429,4)</f>
        <v>College - Professional Employees &amp; Clerical</v>
      </c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1:17" s="27" customFormat="1" ht="12" thickBot="1" x14ac:dyDescent="0.25">
      <c r="A198" s="32" t="s">
        <v>1788</v>
      </c>
      <c r="B198" s="32" t="s">
        <v>33</v>
      </c>
      <c r="C198" s="32" t="s">
        <v>1792</v>
      </c>
      <c r="D198" s="26" t="s">
        <v>34</v>
      </c>
      <c r="E198" s="24" t="s">
        <v>2063</v>
      </c>
      <c r="F198" s="19">
        <f>VLOOKUP(D198,'WC Codes'!$A$2:$D$429,2)</f>
        <v>8868</v>
      </c>
      <c r="G198" s="30" t="str">
        <f>VLOOKUP(E198,'WC Codes'!$A$2:$D$429,4)</f>
        <v>College - Professional Employees &amp; Clerical</v>
      </c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1:17" s="27" customFormat="1" ht="12" thickBot="1" x14ac:dyDescent="0.25">
      <c r="A199" s="32" t="s">
        <v>107</v>
      </c>
      <c r="B199" s="32" t="s">
        <v>108</v>
      </c>
      <c r="C199" s="32" t="s">
        <v>108</v>
      </c>
      <c r="D199" s="26" t="s">
        <v>109</v>
      </c>
      <c r="E199" s="24" t="s">
        <v>2064</v>
      </c>
      <c r="F199" s="19">
        <f>VLOOKUP(D199,'WC Codes'!$A$2:$D$429,2)</f>
        <v>8868</v>
      </c>
      <c r="G199" s="30" t="str">
        <f>VLOOKUP(E199,'WC Codes'!$A$2:$D$429,4)</f>
        <v>College - Professional Employees &amp; Clerical</v>
      </c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1:17" s="27" customFormat="1" ht="12" thickBot="1" x14ac:dyDescent="0.25">
      <c r="A200" s="32" t="s">
        <v>2378</v>
      </c>
      <c r="B200" s="32" t="s">
        <v>600</v>
      </c>
      <c r="C200" s="32" t="s">
        <v>2379</v>
      </c>
      <c r="D200" s="26" t="s">
        <v>601</v>
      </c>
      <c r="E200" s="24" t="s">
        <v>2380</v>
      </c>
      <c r="F200" s="19">
        <f>VLOOKUP(D200,'WC Codes'!$A$2:$D$429,2)</f>
        <v>8868</v>
      </c>
      <c r="G200" s="30" t="str">
        <f>VLOOKUP(E200,'WC Codes'!$A$2:$D$429,4)</f>
        <v>College - Professional Employees &amp; Clerical</v>
      </c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1:17" s="27" customFormat="1" ht="12" thickBot="1" x14ac:dyDescent="0.25">
      <c r="A201" s="23" t="s">
        <v>2362</v>
      </c>
      <c r="B201" s="23" t="s">
        <v>22</v>
      </c>
      <c r="C201" s="23" t="s">
        <v>22</v>
      </c>
      <c r="D201" s="23" t="s">
        <v>23</v>
      </c>
      <c r="E201" s="24" t="s">
        <v>2363</v>
      </c>
      <c r="F201" s="19">
        <f>VLOOKUP(D201,'WC Codes'!$A$2:$D$429,2)</f>
        <v>8868</v>
      </c>
      <c r="G201" s="30" t="str">
        <f>VLOOKUP(E201,'WC Codes'!$A$2:$D$429,4)</f>
        <v>College - Professional Employees &amp; Clerical</v>
      </c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1:17" ht="12" thickBot="1" x14ac:dyDescent="0.25">
      <c r="A202" s="23" t="s">
        <v>2359</v>
      </c>
      <c r="B202" s="23" t="s">
        <v>512</v>
      </c>
      <c r="C202" s="23" t="s">
        <v>2360</v>
      </c>
      <c r="D202" s="23" t="s">
        <v>513</v>
      </c>
      <c r="E202" s="24" t="s">
        <v>2361</v>
      </c>
      <c r="F202" s="19">
        <f>VLOOKUP(D202,'WC Codes'!$A$2:$D$429,2)</f>
        <v>8820</v>
      </c>
      <c r="G202" s="30" t="str">
        <f>VLOOKUP(E202,'WC Codes'!$A$2:$D$429,4)</f>
        <v>College - Professional Employees &amp; Clerical</v>
      </c>
    </row>
    <row r="203" spans="1:17" s="27" customFormat="1" ht="12" thickBot="1" x14ac:dyDescent="0.25">
      <c r="A203" s="32" t="s">
        <v>2384</v>
      </c>
      <c r="B203" s="32" t="s">
        <v>828</v>
      </c>
      <c r="C203" s="32" t="s">
        <v>2385</v>
      </c>
      <c r="D203" s="26" t="s">
        <v>829</v>
      </c>
      <c r="E203" s="24" t="s">
        <v>2386</v>
      </c>
      <c r="F203" s="19">
        <f>VLOOKUP(D203,'WC Codes'!$A$2:$D$429,2)</f>
        <v>8868</v>
      </c>
      <c r="G203" s="30" t="str">
        <f>VLOOKUP(E203,'WC Codes'!$A$2:$D$429,4)</f>
        <v>College - Professional Employees &amp; Clerical</v>
      </c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1:17" s="27" customFormat="1" ht="12" thickBot="1" x14ac:dyDescent="0.25">
      <c r="A204" s="32" t="s">
        <v>1817</v>
      </c>
      <c r="B204" s="32" t="s">
        <v>476</v>
      </c>
      <c r="C204" s="32" t="s">
        <v>2512</v>
      </c>
      <c r="D204" s="23" t="s">
        <v>477</v>
      </c>
      <c r="E204" s="24" t="s">
        <v>1783</v>
      </c>
      <c r="F204" s="19">
        <f>VLOOKUP(D204,'WC Codes'!$A$2:$D$429,2)</f>
        <v>8868</v>
      </c>
      <c r="G204" s="30" t="str">
        <f>VLOOKUP(E204,'WC Codes'!$A$2:$D$429,4)</f>
        <v>College - Professional Employees &amp; Clerical</v>
      </c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1:17" s="27" customFormat="1" ht="12" thickBot="1" x14ac:dyDescent="0.25">
      <c r="A205" s="32" t="s">
        <v>1827</v>
      </c>
      <c r="B205" s="32" t="s">
        <v>364</v>
      </c>
      <c r="C205" s="32" t="s">
        <v>1828</v>
      </c>
      <c r="D205" s="26" t="s">
        <v>365</v>
      </c>
      <c r="E205" s="24" t="s">
        <v>1829</v>
      </c>
      <c r="F205" s="19">
        <f>VLOOKUP(D205,'WC Codes'!$A$2:$D$429,2)</f>
        <v>8868</v>
      </c>
      <c r="G205" s="30" t="str">
        <f>VLOOKUP(E205,'WC Codes'!$A$2:$D$429,4)</f>
        <v>College - Professional Employees &amp; Clerical</v>
      </c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1:17" s="27" customFormat="1" ht="12" thickBot="1" x14ac:dyDescent="0.25">
      <c r="A206" s="32" t="s">
        <v>2102</v>
      </c>
      <c r="B206" s="32" t="s">
        <v>370</v>
      </c>
      <c r="C206" s="32" t="s">
        <v>2103</v>
      </c>
      <c r="D206" s="26" t="s">
        <v>371</v>
      </c>
      <c r="E206" s="24" t="s">
        <v>2104</v>
      </c>
      <c r="F206" s="19">
        <f>VLOOKUP(D206,'WC Codes'!$A$2:$D$429,2)</f>
        <v>8868</v>
      </c>
      <c r="G206" s="30" t="str">
        <f>VLOOKUP(E206,'WC Codes'!$A$2:$D$429,4)</f>
        <v>College - Professional Employees &amp; Clerical</v>
      </c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1:17" s="27" customFormat="1" ht="12" thickBot="1" x14ac:dyDescent="0.25">
      <c r="A207" s="32" t="s">
        <v>1881</v>
      </c>
      <c r="B207" s="32" t="s">
        <v>370</v>
      </c>
      <c r="C207" s="32" t="s">
        <v>1882</v>
      </c>
      <c r="D207" s="26" t="s">
        <v>371</v>
      </c>
      <c r="E207" s="24" t="s">
        <v>1883</v>
      </c>
      <c r="F207" s="19">
        <f>VLOOKUP(D207,'WC Codes'!$A$2:$D$429,2)</f>
        <v>8868</v>
      </c>
      <c r="G207" s="30" t="str">
        <f>VLOOKUP(E207,'WC Codes'!$A$2:$D$429,4)</f>
        <v>College - Professional Employees &amp; Clerical</v>
      </c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1:17" s="27" customFormat="1" ht="12" thickBot="1" x14ac:dyDescent="0.25">
      <c r="A208" s="32" t="s">
        <v>2066</v>
      </c>
      <c r="B208" s="32"/>
      <c r="C208" s="32" t="s">
        <v>2067</v>
      </c>
      <c r="D208" s="26"/>
      <c r="E208" s="24" t="s">
        <v>2068</v>
      </c>
      <c r="F208" s="19">
        <v>8868</v>
      </c>
      <c r="G208" s="30" t="s">
        <v>1646</v>
      </c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1:17" s="27" customFormat="1" ht="12" thickBot="1" x14ac:dyDescent="0.25">
      <c r="A209" s="36" t="s">
        <v>1937</v>
      </c>
      <c r="B209" s="32" t="s">
        <v>168</v>
      </c>
      <c r="C209" s="32" t="s">
        <v>1938</v>
      </c>
      <c r="D209" s="26" t="s">
        <v>169</v>
      </c>
      <c r="E209" s="24" t="s">
        <v>2065</v>
      </c>
      <c r="F209" s="19">
        <f>VLOOKUP(D209,'WC Codes'!$A$2:$D$429,2)</f>
        <v>8868</v>
      </c>
      <c r="G209" s="30" t="str">
        <f>VLOOKUP(E209,'WC Codes'!$A$2:$D$429,4)</f>
        <v>College - Professional Employees &amp; Clerical</v>
      </c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1:17" s="27" customFormat="1" ht="12" thickBot="1" x14ac:dyDescent="0.25">
      <c r="A210" s="36" t="s">
        <v>1939</v>
      </c>
      <c r="B210" s="32" t="s">
        <v>168</v>
      </c>
      <c r="C210" s="32" t="s">
        <v>1940</v>
      </c>
      <c r="D210" s="26" t="s">
        <v>169</v>
      </c>
      <c r="E210" s="24" t="s">
        <v>2527</v>
      </c>
      <c r="F210" s="19">
        <f>VLOOKUP(D210,'WC Codes'!$A$2:$D$429,2)</f>
        <v>8868</v>
      </c>
      <c r="G210" s="30" t="str">
        <f>VLOOKUP(E210,'WC Codes'!$A$2:$D$429,4)</f>
        <v>College - Professional Employees &amp; Clerical</v>
      </c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1:17" s="27" customFormat="1" ht="12" thickBot="1" x14ac:dyDescent="0.25">
      <c r="A211" s="32" t="s">
        <v>2249</v>
      </c>
      <c r="B211" s="32" t="s">
        <v>39</v>
      </c>
      <c r="C211" s="32" t="s">
        <v>2250</v>
      </c>
      <c r="D211" s="26" t="s">
        <v>40</v>
      </c>
      <c r="E211" s="24" t="s">
        <v>2251</v>
      </c>
      <c r="F211" s="19">
        <f>VLOOKUP(D211,'WC Codes'!$A$2:$D$429,2)</f>
        <v>8868</v>
      </c>
      <c r="G211" s="30" t="str">
        <f>VLOOKUP(E211,'WC Codes'!$A$2:$D$429,4)</f>
        <v>College - Professional Employees &amp; Clerical</v>
      </c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1:17" s="27" customFormat="1" ht="12" thickBot="1" x14ac:dyDescent="0.25">
      <c r="A212" s="36" t="s">
        <v>1936</v>
      </c>
      <c r="B212" s="32" t="s">
        <v>168</v>
      </c>
      <c r="C212" s="32" t="s">
        <v>168</v>
      </c>
      <c r="D212" s="26" t="s">
        <v>169</v>
      </c>
      <c r="E212" s="24" t="s">
        <v>2515</v>
      </c>
      <c r="F212" s="19">
        <f>VLOOKUP(D212,'WC Codes'!$A$2:$D$429,2)</f>
        <v>8868</v>
      </c>
      <c r="G212" s="30" t="str">
        <f>VLOOKUP(E212,'WC Codes'!$A$2:$D$429,4)</f>
        <v>College - Professional Employees &amp; Clerical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1:17" s="27" customFormat="1" ht="12" thickBot="1" x14ac:dyDescent="0.25">
      <c r="A213" s="32" t="s">
        <v>2231</v>
      </c>
      <c r="B213" s="32" t="s">
        <v>273</v>
      </c>
      <c r="C213" s="32" t="s">
        <v>2232</v>
      </c>
      <c r="D213" s="26" t="s">
        <v>274</v>
      </c>
      <c r="E213" s="24" t="s">
        <v>2233</v>
      </c>
      <c r="F213" s="19">
        <f>VLOOKUP(D213,'WC Codes'!$A$2:$D$429,2)</f>
        <v>8868</v>
      </c>
      <c r="G213" s="30" t="str">
        <f>VLOOKUP(E213,'WC Codes'!$A$2:$D$429,4)</f>
        <v>College - Professional Employees &amp; Clerical</v>
      </c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1:17" s="27" customFormat="1" ht="12" thickBot="1" x14ac:dyDescent="0.25">
      <c r="A214" s="32" t="s">
        <v>272</v>
      </c>
      <c r="B214" s="32" t="s">
        <v>273</v>
      </c>
      <c r="C214" s="32" t="s">
        <v>273</v>
      </c>
      <c r="D214" s="26" t="s">
        <v>274</v>
      </c>
      <c r="E214" s="24" t="s">
        <v>2516</v>
      </c>
      <c r="F214" s="19">
        <f>VLOOKUP(D214,'WC Codes'!$A$2:$D$429,2)</f>
        <v>8868</v>
      </c>
      <c r="G214" s="30" t="str">
        <f>VLOOKUP(E214,'WC Codes'!$A$2:$D$429,4)</f>
        <v>College - Professional Employees &amp; Clerical</v>
      </c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1:17" s="27" customFormat="1" ht="12" thickBot="1" x14ac:dyDescent="0.25">
      <c r="A215" s="32" t="s">
        <v>834</v>
      </c>
      <c r="B215" s="32" t="s">
        <v>835</v>
      </c>
      <c r="C215" s="32" t="s">
        <v>835</v>
      </c>
      <c r="D215" s="26" t="s">
        <v>836</v>
      </c>
      <c r="E215" s="24" t="s">
        <v>2051</v>
      </c>
      <c r="F215" s="19">
        <f>VLOOKUP(D215,'WC Codes'!$A$2:$D$429,2)</f>
        <v>8868</v>
      </c>
      <c r="G215" s="30" t="str">
        <f>VLOOKUP(E215,'WC Codes'!$A$2:$D$429,4)</f>
        <v>College - Professional Employees &amp; Clerical</v>
      </c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1:17" s="27" customFormat="1" ht="12" thickBot="1" x14ac:dyDescent="0.25">
      <c r="A216" s="32" t="s">
        <v>38</v>
      </c>
      <c r="B216" s="32" t="s">
        <v>39</v>
      </c>
      <c r="C216" s="32" t="s">
        <v>39</v>
      </c>
      <c r="D216" s="26" t="s">
        <v>40</v>
      </c>
      <c r="E216" s="24" t="s">
        <v>2052</v>
      </c>
      <c r="F216" s="19">
        <f>VLOOKUP(D216,'WC Codes'!$A$2:$D$429,2)</f>
        <v>8868</v>
      </c>
      <c r="G216" s="30" t="str">
        <f>VLOOKUP(E216,'WC Codes'!$A$2:$D$429,4)</f>
        <v>College - Professional Employees &amp; Clerical</v>
      </c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1:17" s="27" customFormat="1" ht="12" thickBot="1" x14ac:dyDescent="0.25">
      <c r="A217" s="32" t="s">
        <v>2396</v>
      </c>
      <c r="B217" s="32" t="s">
        <v>605</v>
      </c>
      <c r="C217" s="32" t="s">
        <v>2397</v>
      </c>
      <c r="D217" s="26" t="s">
        <v>606</v>
      </c>
      <c r="E217" s="24" t="s">
        <v>2514</v>
      </c>
      <c r="F217" s="19">
        <f>VLOOKUP(D217,'WC Codes'!$A$2:$D$429,2)</f>
        <v>8868</v>
      </c>
      <c r="G217" s="30" t="str">
        <f>VLOOKUP(E217,'WC Codes'!$A$2:$D$429,4)</f>
        <v>College - Professional Employees &amp; Clerical</v>
      </c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1:17" s="27" customFormat="1" ht="12" thickBot="1" x14ac:dyDescent="0.25">
      <c r="A218" s="32" t="s">
        <v>2393</v>
      </c>
      <c r="B218" s="32" t="s">
        <v>605</v>
      </c>
      <c r="C218" s="32" t="s">
        <v>2394</v>
      </c>
      <c r="D218" s="26" t="s">
        <v>606</v>
      </c>
      <c r="E218" s="24" t="s">
        <v>2395</v>
      </c>
      <c r="F218" s="19">
        <f>VLOOKUP(D218,'WC Codes'!$A$2:$D$429,2)</f>
        <v>8868</v>
      </c>
      <c r="G218" s="30" t="str">
        <f>VLOOKUP(E218,'WC Codes'!$A$2:$D$429,4)</f>
        <v>College - Professional Employees &amp; Clerical</v>
      </c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1:17" s="27" customFormat="1" ht="12" thickBot="1" x14ac:dyDescent="0.25">
      <c r="A219" s="23" t="s">
        <v>2320</v>
      </c>
      <c r="B219" s="23" t="s">
        <v>63</v>
      </c>
      <c r="C219" s="23" t="s">
        <v>2077</v>
      </c>
      <c r="D219" s="23" t="s">
        <v>64</v>
      </c>
      <c r="E219" s="24" t="s">
        <v>2078</v>
      </c>
      <c r="F219" s="19">
        <f>VLOOKUP(D219,'WC Codes'!$A$2:$D$429,2)</f>
        <v>8868</v>
      </c>
      <c r="G219" s="30" t="str">
        <f>VLOOKUP(E219,'WC Codes'!$A$2:$D$429,4)</f>
        <v>College - Professional Employees &amp; Clerical</v>
      </c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1:17" s="27" customFormat="1" ht="12" thickBot="1" x14ac:dyDescent="0.25">
      <c r="A220" s="32" t="s">
        <v>2319</v>
      </c>
      <c r="B220" s="32" t="s">
        <v>28</v>
      </c>
      <c r="C220" s="32" t="s">
        <v>28</v>
      </c>
      <c r="D220" s="26" t="s">
        <v>29</v>
      </c>
      <c r="E220" s="24" t="s">
        <v>2523</v>
      </c>
      <c r="F220" s="19">
        <f>VLOOKUP(D220,'WC Codes'!$A$2:$D$429,2)</f>
        <v>8868</v>
      </c>
      <c r="G220" s="30" t="str">
        <f>VLOOKUP(E220,'WC Codes'!$A$2:$D$429,4)</f>
        <v>College - Professional Employees &amp; Clerical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1:17" s="27" customFormat="1" ht="12" thickBot="1" x14ac:dyDescent="0.25">
      <c r="A221" s="32" t="s">
        <v>604</v>
      </c>
      <c r="B221" s="32" t="s">
        <v>605</v>
      </c>
      <c r="C221" s="32" t="s">
        <v>605</v>
      </c>
      <c r="D221" s="26" t="s">
        <v>606</v>
      </c>
      <c r="E221" s="24" t="s">
        <v>2053</v>
      </c>
      <c r="F221" s="19">
        <f>VLOOKUP(D221,'WC Codes'!$A$2:$D$429,2)</f>
        <v>8868</v>
      </c>
      <c r="G221" s="30" t="str">
        <f>VLOOKUP(E221,'WC Codes'!$A$2:$D$429,4)</f>
        <v>College - Professional Employees &amp; Clerical</v>
      </c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1:17" s="27" customFormat="1" ht="12" thickBot="1" x14ac:dyDescent="0.25">
      <c r="A222" s="32" t="s">
        <v>322</v>
      </c>
      <c r="B222" s="32" t="s">
        <v>323</v>
      </c>
      <c r="C222" s="32" t="s">
        <v>323</v>
      </c>
      <c r="D222" s="26" t="s">
        <v>324</v>
      </c>
      <c r="E222" s="24" t="s">
        <v>324</v>
      </c>
      <c r="F222" s="19">
        <f>VLOOKUP(D222,'WC Codes'!$A$2:$D$429,2)</f>
        <v>8868</v>
      </c>
      <c r="G222" s="30" t="str">
        <f>VLOOKUP(E222,'WC Codes'!$A$2:$D$429,4)</f>
        <v>College - Professional Employees &amp; Clerical</v>
      </c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1:17" s="27" customFormat="1" ht="12" thickBot="1" x14ac:dyDescent="0.25">
      <c r="A223" s="32" t="s">
        <v>2312</v>
      </c>
      <c r="B223" s="32" t="s">
        <v>171</v>
      </c>
      <c r="C223" s="32" t="s">
        <v>2313</v>
      </c>
      <c r="D223" s="26" t="s">
        <v>172</v>
      </c>
      <c r="E223" s="24" t="s">
        <v>2314</v>
      </c>
      <c r="F223" s="19">
        <f>VLOOKUP(D223,'WC Codes'!$A$2:$D$429,2)</f>
        <v>8868</v>
      </c>
      <c r="G223" s="30" t="str">
        <f>VLOOKUP(E223,'WC Codes'!$A$2:$D$429,4)</f>
        <v>College - Professional Employees &amp; Clerical</v>
      </c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1:17" s="27" customFormat="1" ht="12" thickBot="1" x14ac:dyDescent="0.25">
      <c r="A224" s="32" t="s">
        <v>170</v>
      </c>
      <c r="B224" s="32" t="s">
        <v>171</v>
      </c>
      <c r="C224" s="32" t="s">
        <v>171</v>
      </c>
      <c r="D224" s="26" t="s">
        <v>172</v>
      </c>
      <c r="E224" s="24" t="s">
        <v>2054</v>
      </c>
      <c r="F224" s="19">
        <f>VLOOKUP(D224,'WC Codes'!$A$2:$D$429,2)</f>
        <v>8868</v>
      </c>
      <c r="G224" s="30" t="str">
        <f>VLOOKUP(E224,'WC Codes'!$A$2:$D$429,4)</f>
        <v>College - Professional Employees &amp; Clerical</v>
      </c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1:17" s="27" customFormat="1" ht="12" thickBot="1" x14ac:dyDescent="0.25">
      <c r="A225" s="32" t="s">
        <v>372</v>
      </c>
      <c r="B225" s="32" t="s">
        <v>373</v>
      </c>
      <c r="C225" s="32" t="s">
        <v>373</v>
      </c>
      <c r="D225" s="26" t="s">
        <v>374</v>
      </c>
      <c r="E225" s="24" t="s">
        <v>2517</v>
      </c>
      <c r="F225" s="19">
        <f>VLOOKUP(D225,'WC Codes'!$A$2:$D$429,2)</f>
        <v>8868</v>
      </c>
      <c r="G225" s="30" t="str">
        <f>VLOOKUP(E225,'WC Codes'!$A$2:$D$429,4)</f>
        <v>College - Professional Employees &amp; Clerical</v>
      </c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1:17" s="27" customFormat="1" ht="12" thickBot="1" x14ac:dyDescent="0.25">
      <c r="A226" s="32" t="s">
        <v>483</v>
      </c>
      <c r="B226" s="32" t="s">
        <v>484</v>
      </c>
      <c r="C226" s="32" t="s">
        <v>484</v>
      </c>
      <c r="D226" s="26" t="s">
        <v>485</v>
      </c>
      <c r="E226" s="24" t="s">
        <v>2055</v>
      </c>
      <c r="F226" s="19">
        <f>VLOOKUP(D226,'WC Codes'!$A$2:$D$429,2)</f>
        <v>8868</v>
      </c>
      <c r="G226" s="30" t="str">
        <f>VLOOKUP(E226,'WC Codes'!$A$2:$D$429,4)</f>
        <v>College - Professional Employees &amp; Clerical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1:17" s="27" customFormat="1" ht="12" thickBot="1" x14ac:dyDescent="0.25">
      <c r="A227" s="32" t="s">
        <v>2318</v>
      </c>
      <c r="B227" s="32" t="s">
        <v>837</v>
      </c>
      <c r="C227" s="32" t="s">
        <v>837</v>
      </c>
      <c r="D227" s="26" t="s">
        <v>838</v>
      </c>
      <c r="E227" s="24" t="s">
        <v>2528</v>
      </c>
      <c r="F227" s="19">
        <f>VLOOKUP(D227,'WC Codes'!$A$2:$D$429,2)</f>
        <v>8868</v>
      </c>
      <c r="G227" s="30" t="str">
        <f>VLOOKUP(E227,'WC Codes'!$A$2:$D$429,4)</f>
        <v>College - Professional Employees &amp; Clerical</v>
      </c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1:17" s="27" customFormat="1" ht="12" thickBot="1" x14ac:dyDescent="0.25">
      <c r="A228" s="32" t="s">
        <v>2192</v>
      </c>
      <c r="B228" s="32" t="s">
        <v>600</v>
      </c>
      <c r="C228" s="32" t="s">
        <v>2193</v>
      </c>
      <c r="D228" s="26" t="s">
        <v>601</v>
      </c>
      <c r="E228" s="24" t="s">
        <v>2194</v>
      </c>
      <c r="F228" s="19" t="s">
        <v>2178</v>
      </c>
      <c r="G228" s="30" t="s">
        <v>2221</v>
      </c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1:17" s="27" customFormat="1" ht="12" thickBot="1" x14ac:dyDescent="0.25">
      <c r="A229" s="32" t="s">
        <v>599</v>
      </c>
      <c r="B229" s="32" t="s">
        <v>600</v>
      </c>
      <c r="C229" s="32" t="s">
        <v>600</v>
      </c>
      <c r="D229" s="26" t="s">
        <v>601</v>
      </c>
      <c r="E229" s="24" t="s">
        <v>2511</v>
      </c>
      <c r="F229" s="19">
        <f>VLOOKUP(D229,'WC Codes'!$A$2:$D$429,2)</f>
        <v>8868</v>
      </c>
      <c r="G229" s="30" t="str">
        <f>VLOOKUP(E229,'WC Codes'!$A$2:$D$429,4)</f>
        <v>College - Professional Employees &amp; Clerical</v>
      </c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1:17" s="27" customFormat="1" ht="12" thickBot="1" x14ac:dyDescent="0.25">
      <c r="A230" s="32" t="s">
        <v>2303</v>
      </c>
      <c r="B230" s="32" t="s">
        <v>600</v>
      </c>
      <c r="C230" s="32" t="s">
        <v>2304</v>
      </c>
      <c r="D230" s="26" t="s">
        <v>601</v>
      </c>
      <c r="E230" s="24" t="s">
        <v>2304</v>
      </c>
      <c r="F230" s="19">
        <f>VLOOKUP(D230,'WC Codes'!$A$2:$D$429,2)</f>
        <v>8868</v>
      </c>
      <c r="G230" s="30" t="str">
        <f>VLOOKUP(E230,'WC Codes'!$A$2:$D$429,4)</f>
        <v>College - Professional Employees &amp; Clerical</v>
      </c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1:17" s="27" customFormat="1" ht="12" thickBot="1" x14ac:dyDescent="0.25">
      <c r="A231" s="32" t="s">
        <v>1770</v>
      </c>
      <c r="B231" s="32" t="s">
        <v>600</v>
      </c>
      <c r="C231" s="32" t="s">
        <v>36</v>
      </c>
      <c r="D231" s="26" t="s">
        <v>601</v>
      </c>
      <c r="E231" s="24" t="s">
        <v>1198</v>
      </c>
      <c r="F231" s="19">
        <f>VLOOKUP(D231,'WC Codes'!$A$2:$D$429,2)</f>
        <v>8868</v>
      </c>
      <c r="G231" s="30" t="str">
        <f>VLOOKUP(E231,'WC Codes'!$A$2:$D$429,4)</f>
        <v>College - Professional Employees &amp; Clerical</v>
      </c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1:17" s="27" customFormat="1" ht="12" thickBot="1" x14ac:dyDescent="0.25">
      <c r="A232" s="32" t="s">
        <v>2317</v>
      </c>
      <c r="B232" s="32" t="s">
        <v>602</v>
      </c>
      <c r="C232" s="32" t="s">
        <v>1787</v>
      </c>
      <c r="D232" s="26" t="s">
        <v>603</v>
      </c>
      <c r="E232" s="24" t="s">
        <v>2529</v>
      </c>
      <c r="F232" s="19">
        <f>VLOOKUP(D232,'WC Codes'!$A$2:$D$429,2)</f>
        <v>8868</v>
      </c>
      <c r="G232" s="30" t="str">
        <f>VLOOKUP(E232,'WC Codes'!$A$2:$D$429,4)</f>
        <v>College - Professional Employees &amp; Clerical</v>
      </c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1:17" s="27" customFormat="1" ht="12" thickBot="1" x14ac:dyDescent="0.25">
      <c r="A233" s="32" t="s">
        <v>722</v>
      </c>
      <c r="B233" s="32" t="s">
        <v>723</v>
      </c>
      <c r="C233" s="32" t="s">
        <v>723</v>
      </c>
      <c r="D233" s="26" t="s">
        <v>724</v>
      </c>
      <c r="E233" s="24" t="s">
        <v>2518</v>
      </c>
      <c r="F233" s="19">
        <f>VLOOKUP(D233,'WC Codes'!$A$2:$D$429,2)</f>
        <v>8868</v>
      </c>
      <c r="G233" s="30" t="str">
        <f>VLOOKUP(E233,'WC Codes'!$A$2:$D$429,4)</f>
        <v>College - Professional Employees &amp; Clerical</v>
      </c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1:17" s="27" customFormat="1" ht="12" thickBot="1" x14ac:dyDescent="0.25">
      <c r="A234" s="32" t="s">
        <v>1818</v>
      </c>
      <c r="B234" s="32" t="s">
        <v>375</v>
      </c>
      <c r="C234" s="32" t="s">
        <v>375</v>
      </c>
      <c r="D234" s="23" t="s">
        <v>376</v>
      </c>
      <c r="E234" s="24" t="s">
        <v>2519</v>
      </c>
      <c r="F234" s="19">
        <f>VLOOKUP(D234,'WC Codes'!$A$2:$D$429,2)</f>
        <v>8868</v>
      </c>
      <c r="G234" s="30" t="str">
        <f>VLOOKUP(E234,'WC Codes'!$A$2:$D$429,4)</f>
        <v>College - Professional Employees &amp; Clerical</v>
      </c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1:17" s="27" customFormat="1" ht="12" thickBot="1" x14ac:dyDescent="0.25">
      <c r="A235" s="32" t="s">
        <v>377</v>
      </c>
      <c r="B235" s="32" t="s">
        <v>378</v>
      </c>
      <c r="C235" s="32" t="s">
        <v>378</v>
      </c>
      <c r="D235" s="26" t="s">
        <v>379</v>
      </c>
      <c r="E235" s="24" t="s">
        <v>2519</v>
      </c>
      <c r="F235" s="19">
        <f>VLOOKUP(D235,'WC Codes'!$A$2:$D$429,2)</f>
        <v>8868</v>
      </c>
      <c r="G235" s="30" t="str">
        <f>VLOOKUP(E235,'WC Codes'!$A$2:$D$429,4)</f>
        <v>College - Professional Employees &amp; Clerical</v>
      </c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1:17" s="27" customFormat="1" ht="12" thickBot="1" x14ac:dyDescent="0.25">
      <c r="A236" s="32" t="s">
        <v>2262</v>
      </c>
      <c r="B236" s="32" t="s">
        <v>174</v>
      </c>
      <c r="C236" s="32" t="s">
        <v>2263</v>
      </c>
      <c r="D236" s="26" t="s">
        <v>175</v>
      </c>
      <c r="E236" s="24" t="s">
        <v>2264</v>
      </c>
      <c r="F236" s="19">
        <f>VLOOKUP(D236,'WC Codes'!$A$2:$D$429,2)</f>
        <v>8868</v>
      </c>
      <c r="G236" s="30" t="str">
        <f>VLOOKUP(E236,'WC Codes'!$A$2:$D$429,4)</f>
        <v>College - Professional Employees &amp; Clerical</v>
      </c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1:17" s="27" customFormat="1" ht="12" thickBot="1" x14ac:dyDescent="0.25">
      <c r="A237" s="32" t="s">
        <v>2316</v>
      </c>
      <c r="B237" s="32" t="s">
        <v>828</v>
      </c>
      <c r="C237" s="32" t="s">
        <v>828</v>
      </c>
      <c r="D237" s="26" t="s">
        <v>829</v>
      </c>
      <c r="E237" s="24" t="s">
        <v>1789</v>
      </c>
      <c r="F237" s="19">
        <f>VLOOKUP(D237,'WC Codes'!$A$2:$D$429,2)</f>
        <v>8868</v>
      </c>
      <c r="G237" s="30" t="str">
        <f>VLOOKUP(E237,'WC Codes'!$A$2:$D$429,4)</f>
        <v>College - Professional Employees &amp; Clerical</v>
      </c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1:17" s="27" customFormat="1" ht="12" thickBot="1" x14ac:dyDescent="0.25">
      <c r="A238" s="32" t="s">
        <v>173</v>
      </c>
      <c r="B238" s="32" t="s">
        <v>174</v>
      </c>
      <c r="C238" s="32" t="s">
        <v>174</v>
      </c>
      <c r="D238" s="26" t="s">
        <v>175</v>
      </c>
      <c r="E238" s="24" t="s">
        <v>2520</v>
      </c>
      <c r="F238" s="19">
        <f>VLOOKUP(D238,'WC Codes'!$A$2:$D$429,2)</f>
        <v>8868</v>
      </c>
      <c r="G238" s="30" t="str">
        <f>VLOOKUP(E238,'WC Codes'!$A$2:$D$429,4)</f>
        <v>College - Professional Employees &amp; Clerical</v>
      </c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1:17" s="27" customFormat="1" ht="12" thickBot="1" x14ac:dyDescent="0.25">
      <c r="A239" s="32" t="s">
        <v>2315</v>
      </c>
      <c r="B239" s="32" t="s">
        <v>164</v>
      </c>
      <c r="C239" s="32" t="s">
        <v>1793</v>
      </c>
      <c r="D239" s="26" t="s">
        <v>165</v>
      </c>
      <c r="E239" s="24" t="s">
        <v>2524</v>
      </c>
      <c r="F239" s="19">
        <f>VLOOKUP(D239,'WC Codes'!$A$2:$D$429,2)</f>
        <v>8868</v>
      </c>
      <c r="G239" s="30" t="str">
        <f>VLOOKUP(E239,'WC Codes'!$A$2:$D$429,4)</f>
        <v>College - Professional Employees &amp; Clerical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1:17" s="27" customFormat="1" ht="12" thickBot="1" x14ac:dyDescent="0.25">
      <c r="A240" s="32" t="s">
        <v>558</v>
      </c>
      <c r="B240" s="32" t="s">
        <v>486</v>
      </c>
      <c r="C240" s="32" t="s">
        <v>2056</v>
      </c>
      <c r="D240" s="26" t="s">
        <v>487</v>
      </c>
      <c r="E240" s="24" t="s">
        <v>2057</v>
      </c>
      <c r="F240" s="19">
        <f>VLOOKUP(D240,'WC Codes'!$A$2:$D$429,2)</f>
        <v>8868</v>
      </c>
      <c r="G240" s="30" t="str">
        <f>VLOOKUP(E240,'WC Codes'!$A$2:$D$429,4)</f>
        <v>College - Professional Employees &amp; Clerical</v>
      </c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1:17" s="27" customFormat="1" ht="12" thickBot="1" x14ac:dyDescent="0.25">
      <c r="A241" s="23" t="s">
        <v>2420</v>
      </c>
      <c r="B241" s="23" t="s">
        <v>478</v>
      </c>
      <c r="C241" s="23" t="s">
        <v>478</v>
      </c>
      <c r="D241" s="23" t="s">
        <v>479</v>
      </c>
      <c r="E241" s="24" t="s">
        <v>2507</v>
      </c>
      <c r="F241" s="19">
        <f>VLOOKUP(D241,'WC Codes'!$A$2:$D$429,2)</f>
        <v>8868</v>
      </c>
      <c r="G241" s="30" t="str">
        <f>VLOOKUP(E241,'WC Codes'!$A$2:$D$429,4)</f>
        <v>College - Professional Employees &amp; Clerical</v>
      </c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1:17" s="27" customFormat="1" ht="12" thickBot="1" x14ac:dyDescent="0.25">
      <c r="A242" s="32" t="s">
        <v>2404</v>
      </c>
      <c r="B242" s="32" t="s">
        <v>832</v>
      </c>
      <c r="C242" s="32" t="s">
        <v>832</v>
      </c>
      <c r="D242" s="26" t="s">
        <v>833</v>
      </c>
      <c r="E242" s="24" t="s">
        <v>2405</v>
      </c>
      <c r="F242" s="19">
        <f>VLOOKUP(D242,'WC Codes'!$A$2:$D$429,2)</f>
        <v>8868</v>
      </c>
      <c r="G242" s="30" t="str">
        <f>VLOOKUP(E242,'WC Codes'!$A$2:$D$429,4)</f>
        <v>College - Professional Employees &amp; Clerical</v>
      </c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1:17" s="27" customFormat="1" ht="12" thickBot="1" x14ac:dyDescent="0.25">
      <c r="A243" s="32" t="s">
        <v>561</v>
      </c>
      <c r="B243" s="32" t="s">
        <v>562</v>
      </c>
      <c r="C243" s="32" t="s">
        <v>562</v>
      </c>
      <c r="D243" s="23" t="s">
        <v>563</v>
      </c>
      <c r="E243" s="24" t="s">
        <v>563</v>
      </c>
      <c r="F243" s="19">
        <v>9101</v>
      </c>
      <c r="G243" s="30" t="s">
        <v>1650</v>
      </c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1:17" ht="12" thickBot="1" x14ac:dyDescent="0.25">
      <c r="A244" s="32" t="s">
        <v>35</v>
      </c>
      <c r="B244" s="32" t="s">
        <v>36</v>
      </c>
      <c r="C244" s="32" t="s">
        <v>36</v>
      </c>
      <c r="D244" s="26" t="s">
        <v>37</v>
      </c>
      <c r="E244" s="24" t="s">
        <v>37</v>
      </c>
      <c r="F244" s="19">
        <f>VLOOKUP(D244,'WC Codes'!$A$2:$D$429,2)</f>
        <v>8868</v>
      </c>
      <c r="G244" s="30" t="str">
        <f>VLOOKUP(E244,'WC Codes'!$A$2:$D$429,4)</f>
        <v>College - Professional Employees &amp; Clerical</v>
      </c>
    </row>
    <row r="245" spans="1:17" s="27" customFormat="1" ht="12" thickBot="1" x14ac:dyDescent="0.25">
      <c r="A245" s="23" t="s">
        <v>725</v>
      </c>
      <c r="B245" s="23" t="s">
        <v>726</v>
      </c>
      <c r="C245" s="23" t="s">
        <v>726</v>
      </c>
      <c r="D245" s="23" t="s">
        <v>727</v>
      </c>
      <c r="E245" s="24" t="s">
        <v>1200</v>
      </c>
      <c r="F245" s="19">
        <f>VLOOKUP(D245,'WC Codes'!$A$2:$D$429,2)</f>
        <v>7383</v>
      </c>
      <c r="G245" s="30" t="str">
        <f>VLOOKUP(E245,'WC Codes'!$A$2:$D$429,4)</f>
        <v>College - Professional Employees &amp; Clerical</v>
      </c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1:17" ht="12" thickBot="1" x14ac:dyDescent="0.25">
      <c r="A246" s="23" t="s">
        <v>2406</v>
      </c>
      <c r="B246" s="23" t="s">
        <v>488</v>
      </c>
      <c r="C246" s="23" t="s">
        <v>1771</v>
      </c>
      <c r="D246" s="23" t="s">
        <v>489</v>
      </c>
      <c r="E246" s="24" t="s">
        <v>2048</v>
      </c>
      <c r="F246" s="19">
        <f>VLOOKUP(D246,'WC Codes'!$A$2:$D$429,2)</f>
        <v>8869</v>
      </c>
      <c r="G246" s="30" t="s">
        <v>1649</v>
      </c>
    </row>
    <row r="247" spans="1:17" ht="12" thickBot="1" x14ac:dyDescent="0.25">
      <c r="A247" s="23" t="s">
        <v>2407</v>
      </c>
      <c r="B247" s="23" t="s">
        <v>840</v>
      </c>
      <c r="C247" s="23" t="s">
        <v>2407</v>
      </c>
      <c r="D247" s="23" t="s">
        <v>841</v>
      </c>
      <c r="E247" s="24" t="s">
        <v>2531</v>
      </c>
      <c r="F247" s="19">
        <f>VLOOKUP(D247,'WC Codes'!$A$2:$D$429,2)</f>
        <v>8868</v>
      </c>
      <c r="G247" s="30" t="str">
        <f>VLOOKUP(E247,'WC Codes'!$A$2:$D$429,4)</f>
        <v>College - Professional Employees &amp; Clerical</v>
      </c>
    </row>
    <row r="248" spans="1:17" ht="12" thickBot="1" x14ac:dyDescent="0.25">
      <c r="A248" s="23" t="s">
        <v>2195</v>
      </c>
      <c r="B248" s="23" t="s">
        <v>840</v>
      </c>
      <c r="C248" s="23" t="s">
        <v>2195</v>
      </c>
      <c r="D248" s="23" t="s">
        <v>841</v>
      </c>
      <c r="E248" s="24" t="s">
        <v>2195</v>
      </c>
      <c r="F248" s="19">
        <f>VLOOKUP(D248,'WC Codes'!$A$2:$D$429,2)</f>
        <v>8868</v>
      </c>
      <c r="G248" s="30" t="str">
        <f>VLOOKUP(E248,'WC Codes'!$A$2:$D$429,4)</f>
        <v>College - Professional Employees &amp; Clerical</v>
      </c>
    </row>
    <row r="249" spans="1:17" ht="12" thickBot="1" x14ac:dyDescent="0.25">
      <c r="A249" s="23" t="s">
        <v>2196</v>
      </c>
      <c r="B249" s="23" t="s">
        <v>840</v>
      </c>
      <c r="C249" s="23" t="s">
        <v>2197</v>
      </c>
      <c r="D249" s="23" t="s">
        <v>841</v>
      </c>
      <c r="E249" s="24" t="s">
        <v>2198</v>
      </c>
      <c r="F249" s="19">
        <f>VLOOKUP(D249,'WC Codes'!$A$2:$D$429,2)</f>
        <v>8868</v>
      </c>
      <c r="G249" s="30" t="str">
        <f>VLOOKUP(E249,'WC Codes'!$A$2:$D$429,4)</f>
        <v>College - Professional Employees &amp; Clerical</v>
      </c>
    </row>
    <row r="250" spans="1:17" ht="12" thickBot="1" x14ac:dyDescent="0.25">
      <c r="A250" s="23" t="s">
        <v>839</v>
      </c>
      <c r="B250" s="23" t="s">
        <v>840</v>
      </c>
      <c r="C250" s="23" t="s">
        <v>840</v>
      </c>
      <c r="D250" s="23" t="s">
        <v>841</v>
      </c>
      <c r="E250" s="24" t="s">
        <v>841</v>
      </c>
      <c r="F250" s="19">
        <f>VLOOKUP(D250,'WC Codes'!$A$2:$D$429,2)</f>
        <v>8868</v>
      </c>
      <c r="G250" s="30" t="str">
        <f>VLOOKUP(E250,'WC Codes'!$A$2:$D$429,4)</f>
        <v>College - Professional Employees &amp; Clerical</v>
      </c>
    </row>
    <row r="251" spans="1:17" ht="12" thickBot="1" x14ac:dyDescent="0.25">
      <c r="A251" s="23" t="s">
        <v>1886</v>
      </c>
      <c r="B251" s="23" t="s">
        <v>383</v>
      </c>
      <c r="C251" s="23" t="s">
        <v>1886</v>
      </c>
      <c r="D251" s="23" t="s">
        <v>384</v>
      </c>
      <c r="E251" s="24" t="s">
        <v>1887</v>
      </c>
      <c r="F251" s="19">
        <f>VLOOKUP(D251,'WC Codes'!$A$2:$D$429,2)</f>
        <v>8868</v>
      </c>
      <c r="G251" s="30" t="str">
        <f>VLOOKUP(E251,'WC Codes'!$A$2:$D$429,4)</f>
        <v>College - Professional Employees &amp; Clerical</v>
      </c>
    </row>
    <row r="252" spans="1:17" ht="12" thickBot="1" x14ac:dyDescent="0.25">
      <c r="A252" s="23" t="s">
        <v>1888</v>
      </c>
      <c r="B252" s="23" t="s">
        <v>383</v>
      </c>
      <c r="C252" s="23" t="s">
        <v>1889</v>
      </c>
      <c r="D252" s="23" t="s">
        <v>384</v>
      </c>
      <c r="E252" s="24" t="s">
        <v>1890</v>
      </c>
      <c r="F252" s="19">
        <f>VLOOKUP(D252,'WC Codes'!$A$2:$D$429,2)</f>
        <v>8868</v>
      </c>
      <c r="G252" s="30" t="str">
        <f>VLOOKUP(E252,'WC Codes'!$A$2:$D$429,4)</f>
        <v>College - Professional Employees &amp; Clerical</v>
      </c>
    </row>
    <row r="253" spans="1:17" ht="12" thickBot="1" x14ac:dyDescent="0.25">
      <c r="A253" s="23" t="s">
        <v>382</v>
      </c>
      <c r="B253" s="23" t="s">
        <v>383</v>
      </c>
      <c r="C253" s="23" t="s">
        <v>383</v>
      </c>
      <c r="D253" s="23" t="s">
        <v>384</v>
      </c>
      <c r="E253" s="24" t="s">
        <v>2532</v>
      </c>
      <c r="F253" s="19">
        <f>VLOOKUP(D253,'WC Codes'!$A$2:$D$429,2)</f>
        <v>8868</v>
      </c>
      <c r="G253" s="30" t="str">
        <f>VLOOKUP(E253,'WC Codes'!$A$2:$D$429,4)</f>
        <v>College - Professional Employees &amp; Clerical</v>
      </c>
    </row>
    <row r="254" spans="1:17" ht="12" thickBot="1" x14ac:dyDescent="0.25">
      <c r="A254" s="23" t="s">
        <v>666</v>
      </c>
      <c r="B254" s="23" t="s">
        <v>667</v>
      </c>
      <c r="C254" s="23" t="s">
        <v>667</v>
      </c>
      <c r="D254" s="23" t="s">
        <v>668</v>
      </c>
      <c r="E254" s="24" t="s">
        <v>2605</v>
      </c>
      <c r="F254" s="19" t="s">
        <v>2178</v>
      </c>
      <c r="G254" s="30" t="s">
        <v>2221</v>
      </c>
    </row>
    <row r="255" spans="1:17" ht="12" thickBot="1" x14ac:dyDescent="0.25">
      <c r="A255" s="23" t="s">
        <v>712</v>
      </c>
      <c r="B255" s="23" t="s">
        <v>713</v>
      </c>
      <c r="C255" s="23" t="s">
        <v>713</v>
      </c>
      <c r="D255" s="23" t="s">
        <v>714</v>
      </c>
      <c r="E255" s="24" t="s">
        <v>2477</v>
      </c>
      <c r="F255" s="19">
        <f>VLOOKUP(D255,'WC Codes'!$A$2:$D$429,2)</f>
        <v>9101</v>
      </c>
      <c r="G255" s="30" t="str">
        <f>VLOOKUP(E255,'WC Codes'!$A$2:$D$429,4)</f>
        <v>College - Professional Employees &amp; Clerical</v>
      </c>
    </row>
    <row r="256" spans="1:17" ht="12" thickBot="1" x14ac:dyDescent="0.25">
      <c r="A256" s="23" t="s">
        <v>275</v>
      </c>
      <c r="B256" s="23" t="s">
        <v>276</v>
      </c>
      <c r="C256" s="23" t="s">
        <v>276</v>
      </c>
      <c r="D256" s="23" t="s">
        <v>277</v>
      </c>
      <c r="E256" s="24" t="s">
        <v>2533</v>
      </c>
      <c r="F256" s="19">
        <f>VLOOKUP(D256,'WC Codes'!$A$2:$D$429,2)</f>
        <v>8868</v>
      </c>
      <c r="G256" s="30" t="str">
        <f>VLOOKUP(E256,'WC Codes'!$A$2:$D$429,4)</f>
        <v>College - Professional Employees &amp; Clerical</v>
      </c>
    </row>
    <row r="257" spans="1:17" ht="12" thickBot="1" x14ac:dyDescent="0.25">
      <c r="A257" s="23" t="s">
        <v>453</v>
      </c>
      <c r="B257" s="23" t="s">
        <v>454</v>
      </c>
      <c r="C257" s="23" t="s">
        <v>454</v>
      </c>
      <c r="D257" s="23" t="s">
        <v>455</v>
      </c>
      <c r="E257" s="24" t="s">
        <v>1891</v>
      </c>
      <c r="F257" s="19">
        <f>VLOOKUP(D257,'WC Codes'!$A$2:$D$429,2)</f>
        <v>8868</v>
      </c>
      <c r="G257" s="30" t="str">
        <f>VLOOKUP(E257,'WC Codes'!$A$2:$D$429,4)</f>
        <v>College - Professional Employees &amp; Clerical</v>
      </c>
    </row>
    <row r="258" spans="1:17" ht="12" thickBot="1" x14ac:dyDescent="0.25">
      <c r="A258" s="23" t="s">
        <v>182</v>
      </c>
      <c r="B258" s="23" t="s">
        <v>183</v>
      </c>
      <c r="C258" s="23" t="s">
        <v>183</v>
      </c>
      <c r="D258" s="23" t="s">
        <v>184</v>
      </c>
      <c r="E258" s="24" t="s">
        <v>184</v>
      </c>
      <c r="F258" s="19">
        <v>8869</v>
      </c>
      <c r="G258" s="30" t="str">
        <f>VLOOKUP(E258,'WC Codes'!$A$2:$D$429,4)</f>
        <v>College - Professional Employees &amp; Clerical</v>
      </c>
    </row>
    <row r="259" spans="1:17" ht="12" thickBot="1" x14ac:dyDescent="0.25">
      <c r="A259" s="23" t="s">
        <v>24</v>
      </c>
      <c r="B259" s="23" t="s">
        <v>25</v>
      </c>
      <c r="C259" s="23" t="s">
        <v>25</v>
      </c>
      <c r="D259" s="23" t="s">
        <v>26</v>
      </c>
      <c r="E259" s="24" t="s">
        <v>2506</v>
      </c>
      <c r="F259" s="19">
        <f>VLOOKUP(D259,'WC Codes'!$A$2:$D$429,2)</f>
        <v>8868</v>
      </c>
      <c r="G259" s="30" t="str">
        <f>VLOOKUP(E259,'WC Codes'!$A$2:$D$429,4)</f>
        <v>College - Professional Employees &amp; Clerical</v>
      </c>
    </row>
    <row r="260" spans="1:17" ht="12" thickBot="1" x14ac:dyDescent="0.25">
      <c r="A260" s="32" t="s">
        <v>44</v>
      </c>
      <c r="B260" s="26" t="s">
        <v>45</v>
      </c>
      <c r="C260" s="32" t="s">
        <v>45</v>
      </c>
      <c r="D260" s="26" t="s">
        <v>46</v>
      </c>
      <c r="E260" s="24" t="s">
        <v>46</v>
      </c>
      <c r="F260" s="19">
        <f>VLOOKUP(D260,'WC Codes'!$A$2:$D$429,2)</f>
        <v>8868</v>
      </c>
      <c r="G260" s="30" t="str">
        <f>VLOOKUP(E260,'WC Codes'!$A$2:$D$429,4)</f>
        <v>College - Professional Employees &amp; Clerical</v>
      </c>
    </row>
    <row r="261" spans="1:17" ht="12" thickBot="1" x14ac:dyDescent="0.25">
      <c r="A261" s="32" t="s">
        <v>41</v>
      </c>
      <c r="B261" s="26" t="s">
        <v>42</v>
      </c>
      <c r="C261" s="32" t="s">
        <v>42</v>
      </c>
      <c r="D261" s="26" t="s">
        <v>43</v>
      </c>
      <c r="E261" s="24" t="s">
        <v>43</v>
      </c>
      <c r="F261" s="19">
        <f>VLOOKUP(D261,'WC Codes'!$A$2:$D$429,2)</f>
        <v>8869</v>
      </c>
      <c r="G261" s="30" t="str">
        <f>VLOOKUP(E261,'WC Codes'!$A$2:$D$429,4)</f>
        <v>Child Care Center - All Employees</v>
      </c>
    </row>
    <row r="262" spans="1:17" s="27" customFormat="1" ht="12" thickBot="1" x14ac:dyDescent="0.25">
      <c r="A262" s="23" t="s">
        <v>385</v>
      </c>
      <c r="B262" s="23" t="s">
        <v>386</v>
      </c>
      <c r="C262" s="23" t="s">
        <v>386</v>
      </c>
      <c r="D262" s="23" t="s">
        <v>387</v>
      </c>
      <c r="E262" s="24" t="s">
        <v>387</v>
      </c>
      <c r="F262" s="19">
        <v>8869</v>
      </c>
      <c r="G262" s="30" t="s">
        <v>1649</v>
      </c>
      <c r="H262" s="35"/>
      <c r="I262" s="35"/>
      <c r="J262" s="35"/>
      <c r="K262" s="35"/>
      <c r="L262" s="35"/>
      <c r="M262" s="35"/>
      <c r="N262" s="35"/>
      <c r="O262" s="35"/>
      <c r="P262" s="35"/>
      <c r="Q262" s="35"/>
    </row>
    <row r="263" spans="1:17" s="27" customFormat="1" ht="12" thickBot="1" x14ac:dyDescent="0.25">
      <c r="A263" s="23" t="s">
        <v>243</v>
      </c>
      <c r="B263" s="23" t="s">
        <v>244</v>
      </c>
      <c r="C263" s="23" t="s">
        <v>244</v>
      </c>
      <c r="D263" s="23" t="s">
        <v>245</v>
      </c>
      <c r="E263" s="24" t="s">
        <v>245</v>
      </c>
      <c r="F263" s="19">
        <v>8869</v>
      </c>
      <c r="G263" s="30" t="s">
        <v>1649</v>
      </c>
      <c r="H263" s="35"/>
      <c r="I263" s="35"/>
      <c r="J263" s="35"/>
      <c r="K263" s="35"/>
      <c r="L263" s="35"/>
      <c r="M263" s="35"/>
      <c r="N263" s="35"/>
      <c r="O263" s="35"/>
      <c r="P263" s="35"/>
      <c r="Q263" s="35"/>
    </row>
    <row r="264" spans="1:17" s="27" customFormat="1" ht="12" thickBot="1" x14ac:dyDescent="0.25">
      <c r="A264" s="23" t="s">
        <v>1981</v>
      </c>
      <c r="B264" s="23" t="s">
        <v>99</v>
      </c>
      <c r="C264" s="23" t="s">
        <v>1982</v>
      </c>
      <c r="D264" s="23" t="s">
        <v>100</v>
      </c>
      <c r="E264" s="24" t="s">
        <v>1983</v>
      </c>
      <c r="F264" s="19">
        <f>VLOOKUP(D264,'WC Codes'!$A$2:$D$429,2)</f>
        <v>8868</v>
      </c>
      <c r="G264" s="30" t="str">
        <f>VLOOKUP(E264,'WC Codes'!$A$2:$D$429,4)</f>
        <v>College - Professional Employees &amp; Clerical</v>
      </c>
      <c r="H264" s="35"/>
      <c r="I264" s="35"/>
      <c r="J264" s="35"/>
      <c r="K264" s="35"/>
      <c r="L264" s="35"/>
      <c r="M264" s="35"/>
      <c r="N264" s="35"/>
      <c r="O264" s="35"/>
      <c r="P264" s="35"/>
      <c r="Q264" s="35"/>
    </row>
    <row r="265" spans="1:17" ht="12" thickBot="1" x14ac:dyDescent="0.25">
      <c r="A265" s="23" t="s">
        <v>607</v>
      </c>
      <c r="B265" s="23" t="s">
        <v>608</v>
      </c>
      <c r="C265" s="23" t="s">
        <v>608</v>
      </c>
      <c r="D265" s="23" t="s">
        <v>609</v>
      </c>
      <c r="E265" s="24" t="s">
        <v>609</v>
      </c>
      <c r="F265" s="19">
        <f>VLOOKUP(D265,'WC Codes'!$A$2:$D$429,2)</f>
        <v>9101</v>
      </c>
      <c r="G265" s="30" t="str">
        <f>VLOOKUP(E265,'WC Codes'!$A$2:$D$429,4)</f>
        <v>College - All Other Employees</v>
      </c>
    </row>
    <row r="266" spans="1:17" ht="12" thickBot="1" x14ac:dyDescent="0.25">
      <c r="A266" s="23" t="s">
        <v>47</v>
      </c>
      <c r="B266" s="23" t="s">
        <v>48</v>
      </c>
      <c r="C266" s="23" t="s">
        <v>48</v>
      </c>
      <c r="D266" s="23" t="s">
        <v>49</v>
      </c>
      <c r="E266" s="24" t="s">
        <v>49</v>
      </c>
      <c r="F266" s="19">
        <f>VLOOKUP(D266,'WC Codes'!$A$2:$D$429,2)</f>
        <v>9101</v>
      </c>
      <c r="G266" s="30" t="str">
        <f>VLOOKUP(E266,'WC Codes'!$A$2:$D$429,4)</f>
        <v>College - All Other Employees</v>
      </c>
    </row>
    <row r="267" spans="1:17" ht="12" thickBot="1" x14ac:dyDescent="0.25">
      <c r="A267" s="23" t="s">
        <v>1977</v>
      </c>
      <c r="B267" s="23" t="s">
        <v>611</v>
      </c>
      <c r="C267" s="23" t="s">
        <v>1978</v>
      </c>
      <c r="D267" s="23" t="s">
        <v>612</v>
      </c>
      <c r="E267" s="24" t="s">
        <v>1979</v>
      </c>
      <c r="F267" s="19">
        <f>VLOOKUP(D267,'WC Codes'!$A$2:$D$429,2)</f>
        <v>9101</v>
      </c>
      <c r="G267" s="30" t="str">
        <f>VLOOKUP(E267,'WC Codes'!$A$2:$D$429,4)</f>
        <v>College - All Other Employees</v>
      </c>
    </row>
    <row r="268" spans="1:17" ht="12" thickBot="1" x14ac:dyDescent="0.25">
      <c r="A268" s="23" t="s">
        <v>610</v>
      </c>
      <c r="B268" s="23" t="s">
        <v>611</v>
      </c>
      <c r="C268" s="23" t="s">
        <v>611</v>
      </c>
      <c r="D268" s="23" t="s">
        <v>612</v>
      </c>
      <c r="E268" s="24" t="s">
        <v>612</v>
      </c>
      <c r="F268" s="19">
        <f>VLOOKUP(D268,'WC Codes'!$A$2:$D$429,2)</f>
        <v>9101</v>
      </c>
      <c r="G268" s="30" t="str">
        <f>VLOOKUP(E268,'WC Codes'!$A$2:$D$429,4)</f>
        <v>College - All Other Employees</v>
      </c>
    </row>
    <row r="269" spans="1:17" ht="12" thickBot="1" x14ac:dyDescent="0.25">
      <c r="A269" s="32" t="s">
        <v>1984</v>
      </c>
      <c r="B269" s="26" t="s">
        <v>851</v>
      </c>
      <c r="C269" s="32" t="s">
        <v>1985</v>
      </c>
      <c r="D269" s="26" t="s">
        <v>852</v>
      </c>
      <c r="E269" s="24" t="s">
        <v>1980</v>
      </c>
      <c r="F269" s="19">
        <f>VLOOKUP(D269,'WC Codes'!$A$2:$D$429,2)</f>
        <v>8868</v>
      </c>
      <c r="G269" s="30" t="str">
        <f>VLOOKUP(E269,'WC Codes'!$A$2:$D$429,4)</f>
        <v>College - Professional Employees &amp; Clerical</v>
      </c>
    </row>
    <row r="270" spans="1:17" ht="12" thickBot="1" x14ac:dyDescent="0.25">
      <c r="A270" s="23" t="s">
        <v>842</v>
      </c>
      <c r="B270" s="23" t="s">
        <v>843</v>
      </c>
      <c r="C270" s="23" t="s">
        <v>843</v>
      </c>
      <c r="D270" s="23" t="s">
        <v>844</v>
      </c>
      <c r="E270" s="24" t="s">
        <v>844</v>
      </c>
      <c r="F270" s="19">
        <f>VLOOKUP(D270,'WC Codes'!$A$2:$D$429,2)</f>
        <v>8868</v>
      </c>
      <c r="G270" s="30" t="str">
        <f>VLOOKUP(E270,'WC Codes'!$A$2:$D$429,4)</f>
        <v>College - Professional Employees &amp; Clerical</v>
      </c>
    </row>
    <row r="271" spans="1:17" ht="12" thickBot="1" x14ac:dyDescent="0.25">
      <c r="A271" s="23" t="s">
        <v>848</v>
      </c>
      <c r="B271" s="23" t="s">
        <v>849</v>
      </c>
      <c r="C271" s="23" t="s">
        <v>849</v>
      </c>
      <c r="D271" s="23" t="s">
        <v>850</v>
      </c>
      <c r="E271" s="24" t="s">
        <v>2543</v>
      </c>
      <c r="F271" s="19">
        <f>VLOOKUP(D271,'WC Codes'!$A$2:$D$429,2)</f>
        <v>8868</v>
      </c>
      <c r="G271" s="30" t="str">
        <f>VLOOKUP(E271,'WC Codes'!$A$2:$D$429,4)</f>
        <v>College - Professional Employees &amp; Clerical</v>
      </c>
    </row>
    <row r="272" spans="1:17" ht="12" thickBot="1" x14ac:dyDescent="0.25">
      <c r="A272" s="23" t="s">
        <v>280</v>
      </c>
      <c r="B272" s="23" t="s">
        <v>281</v>
      </c>
      <c r="C272" s="23" t="s">
        <v>281</v>
      </c>
      <c r="D272" s="23" t="s">
        <v>282</v>
      </c>
      <c r="E272" s="24" t="s">
        <v>282</v>
      </c>
      <c r="F272" s="19">
        <v>8868</v>
      </c>
      <c r="G272" s="30" t="s">
        <v>1646</v>
      </c>
    </row>
    <row r="273" spans="1:7" ht="12" thickBot="1" x14ac:dyDescent="0.25">
      <c r="A273" s="23" t="s">
        <v>185</v>
      </c>
      <c r="B273" s="23" t="s">
        <v>186</v>
      </c>
      <c r="C273" s="23" t="s">
        <v>186</v>
      </c>
      <c r="D273" s="23" t="s">
        <v>187</v>
      </c>
      <c r="E273" s="24" t="s">
        <v>187</v>
      </c>
      <c r="F273" s="19">
        <f>VLOOKUP(D273,'WC Codes'!$A$2:$D$429,2)</f>
        <v>8868</v>
      </c>
      <c r="G273" s="30" t="str">
        <f>VLOOKUP(E273,'WC Codes'!$A$2:$D$429,4)</f>
        <v>College - Professional Employees &amp; Clerical</v>
      </c>
    </row>
    <row r="274" spans="1:7" ht="12" thickBot="1" x14ac:dyDescent="0.25">
      <c r="A274" s="23" t="s">
        <v>2367</v>
      </c>
      <c r="B274" s="23" t="s">
        <v>392</v>
      </c>
      <c r="C274" s="23" t="s">
        <v>2368</v>
      </c>
      <c r="D274" s="23" t="s">
        <v>393</v>
      </c>
      <c r="E274" s="24" t="s">
        <v>2369</v>
      </c>
      <c r="F274" s="19">
        <v>8820</v>
      </c>
      <c r="G274" s="30" t="s">
        <v>1648</v>
      </c>
    </row>
    <row r="275" spans="1:7" ht="12" thickBot="1" x14ac:dyDescent="0.25">
      <c r="A275" s="23" t="s">
        <v>1899</v>
      </c>
      <c r="B275" s="23" t="s">
        <v>392</v>
      </c>
      <c r="C275" s="23" t="s">
        <v>1900</v>
      </c>
      <c r="D275" s="23" t="s">
        <v>393</v>
      </c>
      <c r="E275" s="24" t="s">
        <v>1901</v>
      </c>
      <c r="F275" s="19">
        <f>VLOOKUP(D275,'WC Codes'!$A$2:$D$429,2)</f>
        <v>8868</v>
      </c>
      <c r="G275" s="30" t="str">
        <f>VLOOKUP(E275,'WC Codes'!$A$2:$D$429,4)</f>
        <v>College - Professional Employees &amp; Clerical</v>
      </c>
    </row>
    <row r="276" spans="1:7" ht="12" thickBot="1" x14ac:dyDescent="0.25">
      <c r="A276" s="23" t="s">
        <v>1830</v>
      </c>
      <c r="B276" s="23" t="s">
        <v>392</v>
      </c>
      <c r="C276" s="23" t="s">
        <v>1831</v>
      </c>
      <c r="D276" s="23" t="s">
        <v>393</v>
      </c>
      <c r="E276" s="24" t="s">
        <v>1832</v>
      </c>
      <c r="F276" s="19">
        <f>VLOOKUP(D276,'WC Codes'!$A$2:$D$429,2)</f>
        <v>8868</v>
      </c>
      <c r="G276" s="30" t="str">
        <f>VLOOKUP(E276,'WC Codes'!$A$2:$D$429,4)</f>
        <v>College - Professional Employees &amp; Clerical</v>
      </c>
    </row>
    <row r="277" spans="1:7" ht="12" thickBot="1" x14ac:dyDescent="0.25">
      <c r="A277" s="23" t="s">
        <v>1833</v>
      </c>
      <c r="B277" s="23" t="s">
        <v>392</v>
      </c>
      <c r="C277" s="23" t="s">
        <v>1834</v>
      </c>
      <c r="D277" s="23" t="s">
        <v>393</v>
      </c>
      <c r="E277" s="24" t="s">
        <v>1835</v>
      </c>
      <c r="F277" s="19">
        <f>VLOOKUP(D277,'WC Codes'!$A$2:$D$429,2)</f>
        <v>8868</v>
      </c>
      <c r="G277" s="30" t="str">
        <f>VLOOKUP(E277,'WC Codes'!$A$2:$D$429,4)</f>
        <v>College - Professional Employees &amp; Clerical</v>
      </c>
    </row>
    <row r="278" spans="1:7" ht="12" thickBot="1" x14ac:dyDescent="0.25">
      <c r="A278" s="23" t="s">
        <v>391</v>
      </c>
      <c r="B278" s="23" t="s">
        <v>392</v>
      </c>
      <c r="C278" s="23" t="s">
        <v>392</v>
      </c>
      <c r="D278" s="23" t="s">
        <v>393</v>
      </c>
      <c r="E278" s="24" t="s">
        <v>2539</v>
      </c>
      <c r="F278" s="19">
        <f>VLOOKUP(D278,'WC Codes'!$A$2:$D$429,2)</f>
        <v>8868</v>
      </c>
      <c r="G278" s="30" t="str">
        <f>VLOOKUP(E278,'WC Codes'!$A$2:$D$429,4)</f>
        <v>College - Professional Employees &amp; Clerical</v>
      </c>
    </row>
    <row r="279" spans="1:7" ht="12" thickBot="1" x14ac:dyDescent="0.25">
      <c r="A279" s="23" t="s">
        <v>1836</v>
      </c>
      <c r="B279" s="23" t="s">
        <v>392</v>
      </c>
      <c r="C279" s="23" t="s">
        <v>1837</v>
      </c>
      <c r="D279" s="23" t="s">
        <v>393</v>
      </c>
      <c r="E279" s="24" t="s">
        <v>1838</v>
      </c>
      <c r="F279" s="19">
        <f>VLOOKUP(D279,'WC Codes'!$A$2:$D$429,2)</f>
        <v>8868</v>
      </c>
      <c r="G279" s="30" t="str">
        <f>VLOOKUP(E279,'WC Codes'!$A$2:$D$429,4)</f>
        <v>College - Professional Employees &amp; Clerical</v>
      </c>
    </row>
    <row r="280" spans="1:7" ht="12" thickBot="1" x14ac:dyDescent="0.25">
      <c r="A280" s="23" t="s">
        <v>1841</v>
      </c>
      <c r="B280" s="23" t="s">
        <v>392</v>
      </c>
      <c r="C280" s="23" t="s">
        <v>1842</v>
      </c>
      <c r="D280" s="23" t="s">
        <v>393</v>
      </c>
      <c r="E280" s="24" t="s">
        <v>1843</v>
      </c>
      <c r="F280" s="19">
        <f>VLOOKUP(D280,'WC Codes'!$A$2:$D$429,2)</f>
        <v>8868</v>
      </c>
      <c r="G280" s="30" t="str">
        <f>VLOOKUP(E280,'WC Codes'!$A$2:$D$429,4)</f>
        <v>College - Professional Employees &amp; Clerical</v>
      </c>
    </row>
    <row r="281" spans="1:7" ht="12" thickBot="1" x14ac:dyDescent="0.25">
      <c r="A281" s="23" t="s">
        <v>2265</v>
      </c>
      <c r="B281" s="23" t="s">
        <v>283</v>
      </c>
      <c r="C281" s="23" t="s">
        <v>2265</v>
      </c>
      <c r="D281" s="23" t="s">
        <v>284</v>
      </c>
      <c r="E281" s="24" t="s">
        <v>2266</v>
      </c>
      <c r="F281" s="19">
        <v>9101</v>
      </c>
      <c r="G281" s="30" t="s">
        <v>1650</v>
      </c>
    </row>
    <row r="282" spans="1:7" ht="12" thickBot="1" x14ac:dyDescent="0.25">
      <c r="A282" s="23" t="s">
        <v>2534</v>
      </c>
      <c r="B282" s="23" t="s">
        <v>730</v>
      </c>
      <c r="C282" s="23" t="s">
        <v>2535</v>
      </c>
      <c r="D282" s="23" t="s">
        <v>731</v>
      </c>
      <c r="E282" s="24" t="s">
        <v>2536</v>
      </c>
      <c r="F282" s="19">
        <f>VLOOKUP(D282,'WC Codes'!$A$2:$D$429,2)</f>
        <v>8868</v>
      </c>
      <c r="G282" s="30" t="str">
        <f>VLOOKUP(E282,'WC Codes'!$A$2:$D$429,4)</f>
        <v>College - Professional Employees &amp; Clerical</v>
      </c>
    </row>
    <row r="283" spans="1:7" ht="12" thickBot="1" x14ac:dyDescent="0.25">
      <c r="A283" s="23" t="s">
        <v>2070</v>
      </c>
      <c r="B283" s="23"/>
      <c r="C283" s="23" t="s">
        <v>2070</v>
      </c>
      <c r="D283" s="23"/>
      <c r="E283" s="24" t="s">
        <v>2071</v>
      </c>
      <c r="F283" s="19">
        <v>8868</v>
      </c>
      <c r="G283" s="30" t="s">
        <v>1646</v>
      </c>
    </row>
    <row r="284" spans="1:7" ht="12" thickBot="1" x14ac:dyDescent="0.25">
      <c r="A284" s="23" t="s">
        <v>613</v>
      </c>
      <c r="B284" s="23" t="s">
        <v>614</v>
      </c>
      <c r="C284" s="23" t="s">
        <v>614</v>
      </c>
      <c r="D284" s="23" t="s">
        <v>615</v>
      </c>
      <c r="E284" s="24" t="s">
        <v>1847</v>
      </c>
      <c r="F284" s="19">
        <f>VLOOKUP(D284,'WC Codes'!$A$2:$D$429,2)</f>
        <v>8868</v>
      </c>
      <c r="G284" s="30" t="str">
        <f>VLOOKUP(E284,'WC Codes'!$A$2:$D$429,4)</f>
        <v>College - Professional Employees &amp; Clerical</v>
      </c>
    </row>
    <row r="285" spans="1:7" ht="12" thickBot="1" x14ac:dyDescent="0.25">
      <c r="A285" s="23" t="s">
        <v>1844</v>
      </c>
      <c r="B285" s="23" t="s">
        <v>614</v>
      </c>
      <c r="C285" s="23" t="s">
        <v>1845</v>
      </c>
      <c r="D285" s="23" t="s">
        <v>615</v>
      </c>
      <c r="E285" s="24" t="s">
        <v>1846</v>
      </c>
      <c r="F285" s="19">
        <f>VLOOKUP(D285,'WC Codes'!$A$2:$D$429,2)</f>
        <v>8868</v>
      </c>
      <c r="G285" s="30" t="str">
        <f>VLOOKUP(E285,'WC Codes'!$A$2:$D$429,4)</f>
        <v>College - Professional Employees &amp; Clerical</v>
      </c>
    </row>
    <row r="286" spans="1:7" ht="12" thickBot="1" x14ac:dyDescent="0.25">
      <c r="A286" s="23" t="s">
        <v>2105</v>
      </c>
      <c r="B286" s="23" t="s">
        <v>614</v>
      </c>
      <c r="C286" s="23" t="s">
        <v>2105</v>
      </c>
      <c r="D286" s="23" t="s">
        <v>615</v>
      </c>
      <c r="E286" s="24" t="s">
        <v>2106</v>
      </c>
      <c r="F286" s="19">
        <f>VLOOKUP(D286,'WC Codes'!$A$2:$D$429,2)</f>
        <v>8868</v>
      </c>
      <c r="G286" s="30" t="str">
        <f>VLOOKUP(E286,'WC Codes'!$A$2:$D$429,4)</f>
        <v>Cemetery Operations</v>
      </c>
    </row>
    <row r="287" spans="1:7" ht="12" thickBot="1" x14ac:dyDescent="0.25">
      <c r="A287" s="23" t="s">
        <v>493</v>
      </c>
      <c r="B287" s="23" t="s">
        <v>494</v>
      </c>
      <c r="C287" s="23" t="s">
        <v>494</v>
      </c>
      <c r="D287" s="23" t="s">
        <v>495</v>
      </c>
      <c r="E287" s="24" t="s">
        <v>2544</v>
      </c>
      <c r="F287" s="19">
        <v>9101</v>
      </c>
      <c r="G287" s="30" t="s">
        <v>1650</v>
      </c>
    </row>
    <row r="288" spans="1:7" ht="12" thickBot="1" x14ac:dyDescent="0.25">
      <c r="A288" s="23" t="s">
        <v>578</v>
      </c>
      <c r="B288" s="23" t="s">
        <v>579</v>
      </c>
      <c r="C288" s="23" t="s">
        <v>579</v>
      </c>
      <c r="D288" s="23" t="s">
        <v>580</v>
      </c>
      <c r="E288" s="24" t="s">
        <v>2478</v>
      </c>
      <c r="F288" s="19">
        <v>9101</v>
      </c>
      <c r="G288" s="30" t="s">
        <v>1650</v>
      </c>
    </row>
    <row r="289" spans="1:17" ht="12" thickBot="1" x14ac:dyDescent="0.25">
      <c r="A289" s="23" t="s">
        <v>190</v>
      </c>
      <c r="B289" s="23" t="s">
        <v>191</v>
      </c>
      <c r="C289" s="23" t="s">
        <v>191</v>
      </c>
      <c r="D289" s="23" t="s">
        <v>192</v>
      </c>
      <c r="E289" s="24" t="s">
        <v>1840</v>
      </c>
      <c r="F289" s="19">
        <v>9101</v>
      </c>
      <c r="G289" s="30" t="s">
        <v>1650</v>
      </c>
    </row>
    <row r="290" spans="1:17" ht="12" thickBot="1" x14ac:dyDescent="0.25">
      <c r="A290" s="32" t="s">
        <v>1839</v>
      </c>
      <c r="B290" s="26" t="s">
        <v>188</v>
      </c>
      <c r="C290" s="32" t="s">
        <v>1986</v>
      </c>
      <c r="D290" s="26" t="s">
        <v>189</v>
      </c>
      <c r="E290" s="24" t="s">
        <v>1840</v>
      </c>
      <c r="F290" s="19">
        <v>9101</v>
      </c>
      <c r="G290" s="30" t="s">
        <v>1650</v>
      </c>
    </row>
    <row r="291" spans="1:17" ht="12" thickBot="1" x14ac:dyDescent="0.25">
      <c r="A291" s="23" t="s">
        <v>237</v>
      </c>
      <c r="B291" s="23" t="s">
        <v>238</v>
      </c>
      <c r="C291" s="23" t="s">
        <v>238</v>
      </c>
      <c r="D291" s="23" t="s">
        <v>239</v>
      </c>
      <c r="E291" s="24" t="s">
        <v>239</v>
      </c>
      <c r="F291" s="19">
        <f>VLOOKUP(D291,'WC Codes'!$A$2:$D$429,2)</f>
        <v>8868</v>
      </c>
      <c r="G291" s="30" t="str">
        <f>VLOOKUP(E291,'WC Codes'!$A$2:$D$429,4)</f>
        <v>College - Professional Employees &amp; Clerical</v>
      </c>
    </row>
    <row r="292" spans="1:17" ht="12" thickBot="1" x14ac:dyDescent="0.25">
      <c r="A292" s="23" t="s">
        <v>394</v>
      </c>
      <c r="B292" s="23" t="s">
        <v>395</v>
      </c>
      <c r="C292" s="23" t="s">
        <v>395</v>
      </c>
      <c r="D292" s="23" t="s">
        <v>396</v>
      </c>
      <c r="E292" s="24" t="s">
        <v>2110</v>
      </c>
      <c r="F292" s="19">
        <f>VLOOKUP(D292,'WC Codes'!$A$2:$D$429,2)</f>
        <v>8868</v>
      </c>
      <c r="G292" s="30" t="str">
        <f>VLOOKUP(E292,'WC Codes'!$A$2:$D$429,4)</f>
        <v>College - Professional Employees &amp; Clerical</v>
      </c>
    </row>
    <row r="293" spans="1:17" ht="12" thickBot="1" x14ac:dyDescent="0.25">
      <c r="A293" s="23" t="s">
        <v>2113</v>
      </c>
      <c r="B293" s="23" t="s">
        <v>395</v>
      </c>
      <c r="C293" s="23" t="s">
        <v>2112</v>
      </c>
      <c r="D293" s="23" t="s">
        <v>396</v>
      </c>
      <c r="E293" s="24" t="s">
        <v>2111</v>
      </c>
      <c r="F293" s="19">
        <f>VLOOKUP(D293,'WC Codes'!$A$2:$D$429,2)</f>
        <v>8868</v>
      </c>
      <c r="G293" s="30" t="str">
        <f>VLOOKUP(E293,'WC Codes'!$A$2:$D$429,4)</f>
        <v>College - Professional Employees &amp; Clerical</v>
      </c>
    </row>
    <row r="294" spans="1:17" ht="12" thickBot="1" x14ac:dyDescent="0.25">
      <c r="A294" s="23" t="s">
        <v>2107</v>
      </c>
      <c r="B294" s="23" t="s">
        <v>395</v>
      </c>
      <c r="C294" s="23" t="s">
        <v>2108</v>
      </c>
      <c r="D294" s="23" t="s">
        <v>396</v>
      </c>
      <c r="E294" s="24" t="s">
        <v>2109</v>
      </c>
      <c r="F294" s="19">
        <f>VLOOKUP(D294,'WC Codes'!$A$2:$D$429,2)</f>
        <v>8868</v>
      </c>
      <c r="G294" s="30" t="str">
        <f>VLOOKUP(E294,'WC Codes'!$A$2:$D$429,4)</f>
        <v>College - Professional Employees &amp; Clerical</v>
      </c>
    </row>
    <row r="295" spans="1:17" ht="12" thickBot="1" x14ac:dyDescent="0.25">
      <c r="A295" s="23" t="s">
        <v>2127</v>
      </c>
      <c r="B295" s="23" t="s">
        <v>497</v>
      </c>
      <c r="C295" s="23" t="s">
        <v>2127</v>
      </c>
      <c r="D295" s="23" t="s">
        <v>498</v>
      </c>
      <c r="E295" s="24" t="s">
        <v>2128</v>
      </c>
      <c r="F295" s="19">
        <f>VLOOKUP(D295,'WC Codes'!$A$2:$D$429,2)</f>
        <v>8868</v>
      </c>
      <c r="G295" s="30" t="str">
        <f>VLOOKUP(E295,'WC Codes'!$A$2:$D$429,4)</f>
        <v>College - Professional Employees &amp; Clerical</v>
      </c>
    </row>
    <row r="296" spans="1:17" ht="12" thickBot="1" x14ac:dyDescent="0.25">
      <c r="A296" s="23" t="s">
        <v>496</v>
      </c>
      <c r="B296" s="23" t="s">
        <v>497</v>
      </c>
      <c r="C296" s="23" t="s">
        <v>497</v>
      </c>
      <c r="D296" s="23" t="s">
        <v>498</v>
      </c>
      <c r="E296" s="24" t="s">
        <v>498</v>
      </c>
      <c r="F296" s="19">
        <f>VLOOKUP(D296,'WC Codes'!$A$2:$D$429,2)</f>
        <v>8868</v>
      </c>
      <c r="G296" s="30" t="str">
        <f>VLOOKUP(E296,'WC Codes'!$A$2:$D$429,4)</f>
        <v>College - Professional Employees &amp; Clerical</v>
      </c>
    </row>
    <row r="297" spans="1:17" ht="12" thickBot="1" x14ac:dyDescent="0.25">
      <c r="A297" s="23" t="s">
        <v>856</v>
      </c>
      <c r="B297" s="23" t="s">
        <v>857</v>
      </c>
      <c r="C297" s="23" t="s">
        <v>857</v>
      </c>
      <c r="D297" s="23" t="s">
        <v>858</v>
      </c>
      <c r="E297" s="24" t="s">
        <v>2549</v>
      </c>
      <c r="F297" s="19">
        <f>VLOOKUP(D297,'WC Codes'!$A$2:$D$429,2)</f>
        <v>8868</v>
      </c>
      <c r="G297" s="30" t="str">
        <f>VLOOKUP(E297,'WC Codes'!$A$2:$D$429,4)</f>
        <v>College - Professional Employees &amp; Clerical</v>
      </c>
    </row>
    <row r="298" spans="1:17" ht="12" thickBot="1" x14ac:dyDescent="0.25">
      <c r="A298" s="23" t="s">
        <v>732</v>
      </c>
      <c r="B298" s="23" t="s">
        <v>733</v>
      </c>
      <c r="C298" s="23" t="s">
        <v>733</v>
      </c>
      <c r="D298" s="23" t="s">
        <v>734</v>
      </c>
      <c r="E298" s="24" t="s">
        <v>2548</v>
      </c>
      <c r="F298" s="19">
        <f>VLOOKUP(D298,'WC Codes'!$A$2:$D$429,2)</f>
        <v>9101</v>
      </c>
      <c r="G298" s="30" t="str">
        <f>VLOOKUP(E298,'WC Codes'!$A$2:$D$429,4)</f>
        <v>College - All Other Employees</v>
      </c>
    </row>
    <row r="299" spans="1:17" ht="12" thickBot="1" x14ac:dyDescent="0.25">
      <c r="A299" s="23" t="s">
        <v>698</v>
      </c>
      <c r="B299" s="23" t="s">
        <v>699</v>
      </c>
      <c r="C299" s="23" t="s">
        <v>699</v>
      </c>
      <c r="D299" s="23" t="s">
        <v>700</v>
      </c>
      <c r="E299" s="24" t="s">
        <v>2552</v>
      </c>
      <c r="F299" s="19">
        <f>VLOOKUP(D299,'WC Codes'!$A$2:$D$429,2)</f>
        <v>8868</v>
      </c>
      <c r="G299" s="30" t="str">
        <f>VLOOKUP(E299,'WC Codes'!$A$2:$D$429,4)</f>
        <v>College - All Other Employees</v>
      </c>
    </row>
    <row r="300" spans="1:17" ht="12" thickBot="1" x14ac:dyDescent="0.25">
      <c r="A300" s="32" t="s">
        <v>110</v>
      </c>
      <c r="B300" s="26" t="s">
        <v>111</v>
      </c>
      <c r="C300" s="32" t="s">
        <v>111</v>
      </c>
      <c r="D300" s="26" t="s">
        <v>862</v>
      </c>
      <c r="E300" s="24" t="s">
        <v>2553</v>
      </c>
      <c r="F300" s="19">
        <f>VLOOKUP(D300,'WC Codes'!$A$2:$D$429,2)</f>
        <v>9101</v>
      </c>
      <c r="G300" s="30" t="str">
        <f>VLOOKUP(E300,'WC Codes'!$A$2:$D$429,4)</f>
        <v>College - All Other Employees</v>
      </c>
    </row>
    <row r="301" spans="1:17" ht="12" thickBot="1" x14ac:dyDescent="0.25">
      <c r="A301" s="28" t="s">
        <v>196</v>
      </c>
      <c r="B301" s="28" t="s">
        <v>197</v>
      </c>
      <c r="C301" s="28" t="s">
        <v>197</v>
      </c>
      <c r="D301" s="28" t="s">
        <v>198</v>
      </c>
      <c r="E301" s="24" t="s">
        <v>2547</v>
      </c>
      <c r="F301" s="19">
        <f>VLOOKUP(D301,'WC Codes'!$A$2:$D$429,2)</f>
        <v>9101</v>
      </c>
      <c r="G301" s="30" t="str">
        <f>VLOOKUP(E301,'WC Codes'!$A$2:$D$429,4)</f>
        <v>College - All Other Employees</v>
      </c>
    </row>
    <row r="302" spans="1:17" ht="12" thickBot="1" x14ac:dyDescent="0.25">
      <c r="A302" s="23" t="s">
        <v>619</v>
      </c>
      <c r="B302" s="23" t="s">
        <v>620</v>
      </c>
      <c r="C302" s="23" t="s">
        <v>620</v>
      </c>
      <c r="D302" s="23" t="s">
        <v>621</v>
      </c>
      <c r="E302" s="24" t="s">
        <v>1902</v>
      </c>
      <c r="F302" s="19">
        <f>VLOOKUP(D302,'WC Codes'!$A$2:$D$429,2)</f>
        <v>9101</v>
      </c>
      <c r="G302" s="30" t="str">
        <f>VLOOKUP(E302,'WC Codes'!$A$2:$D$429,4)</f>
        <v>College - All Other Employees</v>
      </c>
    </row>
    <row r="303" spans="1:17" ht="12" thickBot="1" x14ac:dyDescent="0.25">
      <c r="A303" s="23" t="s">
        <v>112</v>
      </c>
      <c r="B303" s="23" t="s">
        <v>113</v>
      </c>
      <c r="C303" s="23" t="s">
        <v>113</v>
      </c>
      <c r="D303" s="23" t="s">
        <v>114</v>
      </c>
      <c r="E303" s="24" t="s">
        <v>1903</v>
      </c>
      <c r="F303" s="19">
        <f>VLOOKUP(D303,'WC Codes'!$A$2:$D$429,2)</f>
        <v>8868</v>
      </c>
      <c r="G303" s="30" t="str">
        <f>VLOOKUP(E303,'WC Codes'!$A$2:$D$429,4)</f>
        <v>College - All Other Employees</v>
      </c>
    </row>
    <row r="304" spans="1:17" s="27" customFormat="1" ht="12" thickBot="1" x14ac:dyDescent="0.25">
      <c r="A304" s="23" t="s">
        <v>193</v>
      </c>
      <c r="B304" s="23" t="s">
        <v>194</v>
      </c>
      <c r="C304" s="23" t="s">
        <v>194</v>
      </c>
      <c r="D304" s="23" t="s">
        <v>195</v>
      </c>
      <c r="E304" s="24" t="s">
        <v>2545</v>
      </c>
      <c r="F304" s="19">
        <f>VLOOKUP(D304,'WC Codes'!$A$2:$D$429,2)</f>
        <v>8868</v>
      </c>
      <c r="G304" s="30" t="s">
        <v>1646</v>
      </c>
      <c r="H304" s="35"/>
      <c r="I304" s="35"/>
      <c r="J304" s="35"/>
      <c r="K304" s="35"/>
      <c r="L304" s="35"/>
      <c r="M304" s="35"/>
      <c r="N304" s="35"/>
      <c r="O304" s="35"/>
      <c r="P304" s="35"/>
      <c r="Q304" s="35"/>
    </row>
    <row r="305" spans="1:17" s="29" customFormat="1" ht="12" thickBot="1" x14ac:dyDescent="0.25">
      <c r="A305" s="23" t="s">
        <v>567</v>
      </c>
      <c r="B305" s="23" t="s">
        <v>568</v>
      </c>
      <c r="C305" s="23" t="s">
        <v>568</v>
      </c>
      <c r="D305" s="23" t="s">
        <v>569</v>
      </c>
      <c r="E305" s="24" t="s">
        <v>2551</v>
      </c>
      <c r="F305" s="19">
        <f>VLOOKUP(D305,'WC Codes'!$A$2:$D$429,2)</f>
        <v>8868</v>
      </c>
      <c r="G305" s="30" t="str">
        <f>VLOOKUP(E305,'WC Codes'!$A$2:$D$429,4)</f>
        <v>College - Professional Employees &amp; Clerical</v>
      </c>
      <c r="H305" s="35"/>
      <c r="I305" s="35"/>
      <c r="J305" s="35"/>
      <c r="K305" s="35"/>
      <c r="L305" s="35"/>
      <c r="M305" s="35"/>
      <c r="N305" s="35"/>
      <c r="O305" s="35"/>
      <c r="P305" s="35"/>
      <c r="Q305" s="35"/>
    </row>
    <row r="306" spans="1:17" ht="12" thickBot="1" x14ac:dyDescent="0.25">
      <c r="A306" s="23" t="s">
        <v>285</v>
      </c>
      <c r="B306" s="23" t="s">
        <v>286</v>
      </c>
      <c r="C306" s="23" t="s">
        <v>286</v>
      </c>
      <c r="D306" s="23" t="s">
        <v>287</v>
      </c>
      <c r="E306" s="24" t="s">
        <v>2546</v>
      </c>
      <c r="F306" s="19">
        <f>VLOOKUP(D306,'WC Codes'!$A$2:$D$429,2)</f>
        <v>8868</v>
      </c>
      <c r="G306" s="30" t="str">
        <f>VLOOKUP(E306,'WC Codes'!$A$2:$D$429,4)</f>
        <v>College - Professional Employees &amp; Clerical</v>
      </c>
    </row>
    <row r="307" spans="1:17" ht="12" thickBot="1" x14ac:dyDescent="0.25">
      <c r="A307" s="23" t="s">
        <v>853</v>
      </c>
      <c r="B307" s="23" t="s">
        <v>854</v>
      </c>
      <c r="C307" s="23" t="s">
        <v>854</v>
      </c>
      <c r="D307" s="23" t="s">
        <v>855</v>
      </c>
      <c r="E307" s="24" t="s">
        <v>855</v>
      </c>
      <c r="F307" s="19">
        <f>VLOOKUP(D307,'WC Codes'!$A$2:$D$429,2)</f>
        <v>8868</v>
      </c>
      <c r="G307" s="30" t="str">
        <f>VLOOKUP(E307,'WC Codes'!$A$2:$D$429,4)</f>
        <v>College - Professional Employees &amp; Clerical</v>
      </c>
    </row>
    <row r="308" spans="1:17" ht="12" thickBot="1" x14ac:dyDescent="0.25">
      <c r="A308" s="23" t="s">
        <v>1904</v>
      </c>
      <c r="B308" s="23" t="s">
        <v>199</v>
      </c>
      <c r="C308" s="23" t="s">
        <v>1905</v>
      </c>
      <c r="D308" s="23" t="s">
        <v>200</v>
      </c>
      <c r="E308" s="24" t="s">
        <v>200</v>
      </c>
      <c r="F308" s="19">
        <f>VLOOKUP(D308,'WC Codes'!$A$2:$D$429,2)</f>
        <v>8868</v>
      </c>
      <c r="G308" s="30" t="str">
        <f>VLOOKUP(E308,'WC Codes'!$A$2:$D$429,4)</f>
        <v>College - Professional Employees &amp; Clerical</v>
      </c>
    </row>
    <row r="309" spans="1:17" ht="12" thickBot="1" x14ac:dyDescent="0.25">
      <c r="A309" s="23" t="s">
        <v>735</v>
      </c>
      <c r="B309" s="23" t="s">
        <v>736</v>
      </c>
      <c r="C309" s="23" t="s">
        <v>736</v>
      </c>
      <c r="D309" s="23" t="s">
        <v>737</v>
      </c>
      <c r="E309" s="24" t="s">
        <v>737</v>
      </c>
      <c r="F309" s="19">
        <f>VLOOKUP(D309,'WC Codes'!$A$2:$D$429,2)</f>
        <v>8868</v>
      </c>
      <c r="G309" s="30" t="str">
        <f>VLOOKUP(E309,'WC Codes'!$A$2:$D$429,4)</f>
        <v>College - Professional Employees &amp; Clerical</v>
      </c>
    </row>
    <row r="310" spans="1:17" ht="12" thickBot="1" x14ac:dyDescent="0.25">
      <c r="A310" s="23" t="s">
        <v>1906</v>
      </c>
      <c r="B310" s="23" t="s">
        <v>201</v>
      </c>
      <c r="C310" s="23" t="s">
        <v>1907</v>
      </c>
      <c r="D310" s="23" t="s">
        <v>202</v>
      </c>
      <c r="E310" s="24" t="s">
        <v>202</v>
      </c>
      <c r="F310" s="19">
        <f>VLOOKUP(D310,'WC Codes'!$A$2:$D$429,2)</f>
        <v>8868</v>
      </c>
      <c r="G310" s="30" t="str">
        <f>VLOOKUP(E310,'WC Codes'!$A$2:$D$429,4)</f>
        <v>College - Professional Employees &amp; Clerical</v>
      </c>
    </row>
    <row r="311" spans="1:17" ht="12" thickBot="1" x14ac:dyDescent="0.25">
      <c r="A311" s="23" t="s">
        <v>246</v>
      </c>
      <c r="B311" s="23" t="s">
        <v>247</v>
      </c>
      <c r="C311" s="23" t="s">
        <v>247</v>
      </c>
      <c r="D311" s="23" t="s">
        <v>248</v>
      </c>
      <c r="E311" s="24" t="s">
        <v>248</v>
      </c>
      <c r="F311" s="19">
        <f>VLOOKUP(D311,'WC Codes'!$A$2:$D$429,2)</f>
        <v>8868</v>
      </c>
      <c r="G311" s="30" t="str">
        <f>VLOOKUP(E311,'WC Codes'!$A$2:$D$429,4)</f>
        <v>College - Professional Employees &amp; Clerical</v>
      </c>
    </row>
    <row r="312" spans="1:17" ht="12" thickBot="1" x14ac:dyDescent="0.25">
      <c r="A312" s="23" t="s">
        <v>1911</v>
      </c>
      <c r="B312" s="23" t="s">
        <v>289</v>
      </c>
      <c r="C312" s="23" t="s">
        <v>1912</v>
      </c>
      <c r="D312" s="23" t="s">
        <v>290</v>
      </c>
      <c r="E312" s="24" t="s">
        <v>1913</v>
      </c>
      <c r="F312" s="19">
        <f>VLOOKUP(D312,'WC Codes'!$A$2:$D$429,2)</f>
        <v>8868</v>
      </c>
      <c r="G312" s="30" t="str">
        <f>VLOOKUP(E312,'WC Codes'!$A$2:$D$429,4)</f>
        <v>College - Professional Employees &amp; Clerical</v>
      </c>
    </row>
    <row r="313" spans="1:17" ht="12" thickBot="1" x14ac:dyDescent="0.25">
      <c r="A313" s="23" t="s">
        <v>1908</v>
      </c>
      <c r="B313" s="23" t="s">
        <v>289</v>
      </c>
      <c r="C313" s="23" t="s">
        <v>1909</v>
      </c>
      <c r="D313" s="23" t="s">
        <v>290</v>
      </c>
      <c r="E313" s="24" t="s">
        <v>1910</v>
      </c>
      <c r="F313" s="19">
        <f>VLOOKUP(D313,'WC Codes'!$A$2:$D$429,2)</f>
        <v>8868</v>
      </c>
      <c r="G313" s="30" t="str">
        <f>VLOOKUP(E313,'WC Codes'!$A$2:$D$429,4)</f>
        <v>College - Professional Employees &amp; Clerical</v>
      </c>
    </row>
    <row r="314" spans="1:17" ht="12" thickBot="1" x14ac:dyDescent="0.25">
      <c r="A314" s="23" t="s">
        <v>1914</v>
      </c>
      <c r="B314" s="23" t="s">
        <v>289</v>
      </c>
      <c r="C314" s="23" t="s">
        <v>1915</v>
      </c>
      <c r="D314" s="23" t="s">
        <v>290</v>
      </c>
      <c r="E314" s="24" t="s">
        <v>1916</v>
      </c>
      <c r="F314" s="19">
        <f>VLOOKUP(D314,'WC Codes'!$A$2:$D$429,2)</f>
        <v>8868</v>
      </c>
      <c r="G314" s="30" t="str">
        <f>VLOOKUP(E314,'WC Codes'!$A$2:$D$429,4)</f>
        <v>College - Professional Employees &amp; Clerical</v>
      </c>
    </row>
    <row r="315" spans="1:17" ht="12" thickBot="1" x14ac:dyDescent="0.25">
      <c r="A315" s="23" t="s">
        <v>1918</v>
      </c>
      <c r="B315" s="23" t="s">
        <v>289</v>
      </c>
      <c r="C315" s="23" t="s">
        <v>1919</v>
      </c>
      <c r="D315" s="23" t="s">
        <v>290</v>
      </c>
      <c r="E315" s="24" t="s">
        <v>1920</v>
      </c>
      <c r="F315" s="19">
        <f>VLOOKUP(D315,'WC Codes'!$A$2:$D$429,2)</f>
        <v>8868</v>
      </c>
      <c r="G315" s="30" t="str">
        <f>VLOOKUP(E315,'WC Codes'!$A$2:$D$429,4)</f>
        <v>College - Professional Employees &amp; Clerical</v>
      </c>
    </row>
    <row r="316" spans="1:17" ht="12" thickBot="1" x14ac:dyDescent="0.25">
      <c r="A316" s="23" t="s">
        <v>288</v>
      </c>
      <c r="B316" s="23" t="s">
        <v>289</v>
      </c>
      <c r="C316" s="23" t="s">
        <v>289</v>
      </c>
      <c r="D316" s="23" t="s">
        <v>290</v>
      </c>
      <c r="E316" s="24" t="s">
        <v>1917</v>
      </c>
      <c r="F316" s="19">
        <f>VLOOKUP(D316,'WC Codes'!$A$2:$D$429,2)</f>
        <v>8868</v>
      </c>
      <c r="G316" s="30" t="str">
        <f>VLOOKUP(E316,'WC Codes'!$A$2:$D$429,4)</f>
        <v>College - Professional Employees &amp; Clerical</v>
      </c>
    </row>
    <row r="317" spans="1:17" ht="12" thickBot="1" x14ac:dyDescent="0.25">
      <c r="A317" s="23" t="s">
        <v>1987</v>
      </c>
      <c r="B317" s="23" t="s">
        <v>116</v>
      </c>
      <c r="C317" s="23" t="s">
        <v>1987</v>
      </c>
      <c r="D317" s="23" t="s">
        <v>117</v>
      </c>
      <c r="E317" s="24" t="s">
        <v>1988</v>
      </c>
      <c r="F317" s="19">
        <v>9101</v>
      </c>
      <c r="G317" s="30" t="s">
        <v>1650</v>
      </c>
    </row>
    <row r="318" spans="1:17" ht="12" thickBot="1" x14ac:dyDescent="0.25">
      <c r="A318" s="23" t="s">
        <v>622</v>
      </c>
      <c r="B318" s="23" t="s">
        <v>623</v>
      </c>
      <c r="C318" s="23" t="s">
        <v>623</v>
      </c>
      <c r="D318" s="23" t="s">
        <v>624</v>
      </c>
      <c r="E318" s="24" t="s">
        <v>2555</v>
      </c>
      <c r="F318" s="19">
        <f>VLOOKUP(D318,'WC Codes'!$A$2:$D$429,2)</f>
        <v>8868</v>
      </c>
      <c r="G318" s="30" t="str">
        <f>VLOOKUP(E318,'WC Codes'!$A$2:$D$429,4)</f>
        <v>College - Professional Employees &amp; Clerical</v>
      </c>
    </row>
    <row r="319" spans="1:17" ht="12" thickBot="1" x14ac:dyDescent="0.25">
      <c r="A319" s="23" t="s">
        <v>291</v>
      </c>
      <c r="B319" s="23" t="s">
        <v>292</v>
      </c>
      <c r="C319" s="23" t="s">
        <v>292</v>
      </c>
      <c r="D319" s="23" t="s">
        <v>293</v>
      </c>
      <c r="E319" s="24" t="s">
        <v>2556</v>
      </c>
      <c r="F319" s="19">
        <f>VLOOKUP(D319,'WC Codes'!$A$2:$D$429,2)</f>
        <v>8868</v>
      </c>
      <c r="G319" s="30" t="str">
        <f>VLOOKUP(E319,'WC Codes'!$A$2:$D$429,4)</f>
        <v>College - Professional Employees &amp; Clerical</v>
      </c>
    </row>
    <row r="320" spans="1:17" ht="12" thickBot="1" x14ac:dyDescent="0.25">
      <c r="A320" s="23" t="s">
        <v>443</v>
      </c>
      <c r="B320" s="23" t="s">
        <v>444</v>
      </c>
      <c r="C320" s="23" t="s">
        <v>444</v>
      </c>
      <c r="D320" s="23" t="s">
        <v>445</v>
      </c>
      <c r="E320" s="24" t="s">
        <v>445</v>
      </c>
      <c r="F320" s="19">
        <f>VLOOKUP(D320,'WC Codes'!$A$2:$D$429,2)</f>
        <v>8868</v>
      </c>
      <c r="G320" s="30" t="str">
        <f>VLOOKUP(E320,'WC Codes'!$A$2:$D$429,4)</f>
        <v>College - Professional Employees &amp; Clerical</v>
      </c>
    </row>
    <row r="321" spans="1:17" ht="12" thickBot="1" x14ac:dyDescent="0.25">
      <c r="A321" s="23" t="s">
        <v>2072</v>
      </c>
      <c r="B321" s="23"/>
      <c r="C321" s="23" t="s">
        <v>2073</v>
      </c>
      <c r="D321" s="23"/>
      <c r="E321" s="24" t="s">
        <v>2074</v>
      </c>
      <c r="F321" s="19">
        <v>8868</v>
      </c>
      <c r="G321" s="30" t="s">
        <v>1646</v>
      </c>
    </row>
    <row r="322" spans="1:17" ht="12" thickBot="1" x14ac:dyDescent="0.25">
      <c r="A322" s="23" t="s">
        <v>902</v>
      </c>
      <c r="B322" s="23" t="s">
        <v>903</v>
      </c>
      <c r="C322" s="23" t="s">
        <v>903</v>
      </c>
      <c r="D322" s="23" t="s">
        <v>904</v>
      </c>
      <c r="E322" s="24" t="s">
        <v>904</v>
      </c>
      <c r="F322" s="19">
        <f>VLOOKUP(D322,'WC Codes'!$A$2:$D$429,2)</f>
        <v>8868</v>
      </c>
      <c r="G322" s="30" t="str">
        <f>VLOOKUP(E322,'WC Codes'!$A$2:$D$429,4)</f>
        <v>College - Professional Employees &amp; Clerical</v>
      </c>
    </row>
    <row r="323" spans="1:17" s="27" customFormat="1" ht="12" thickBot="1" x14ac:dyDescent="0.25">
      <c r="A323" s="23" t="s">
        <v>523</v>
      </c>
      <c r="B323" s="23" t="s">
        <v>524</v>
      </c>
      <c r="C323" s="23" t="s">
        <v>524</v>
      </c>
      <c r="D323" s="23" t="s">
        <v>525</v>
      </c>
      <c r="E323" s="24" t="s">
        <v>2601</v>
      </c>
      <c r="F323" s="19">
        <f>VLOOKUP(D323,'WC Codes'!$A$2:$D$429,2)</f>
        <v>8868</v>
      </c>
      <c r="G323" s="30" t="str">
        <f>VLOOKUP(E323,'WC Codes'!$A$2:$D$429,4)</f>
        <v>College - Professional Employees &amp; Clerical</v>
      </c>
      <c r="H323" s="35"/>
      <c r="I323" s="35"/>
      <c r="J323" s="35"/>
      <c r="K323" s="35"/>
      <c r="L323" s="35"/>
      <c r="M323" s="35"/>
      <c r="N323" s="35"/>
      <c r="O323" s="35"/>
      <c r="P323" s="35"/>
      <c r="Q323" s="35"/>
    </row>
    <row r="324" spans="1:17" ht="12" thickBot="1" x14ac:dyDescent="0.25">
      <c r="A324" s="23" t="s">
        <v>692</v>
      </c>
      <c r="B324" s="23" t="s">
        <v>693</v>
      </c>
      <c r="C324" s="23" t="s">
        <v>693</v>
      </c>
      <c r="D324" s="23" t="s">
        <v>694</v>
      </c>
      <c r="E324" s="24" t="s">
        <v>694</v>
      </c>
      <c r="F324" s="19">
        <f>VLOOKUP(D324,'WC Codes'!$A$2:$D$429,2)</f>
        <v>8868</v>
      </c>
      <c r="G324" s="30" t="str">
        <f>VLOOKUP(E324,'WC Codes'!$A$2:$D$429,4)</f>
        <v>College - Professional Employees &amp; Clerical</v>
      </c>
    </row>
    <row r="325" spans="1:17" ht="12" thickBot="1" x14ac:dyDescent="0.25">
      <c r="A325" s="23" t="s">
        <v>1944</v>
      </c>
      <c r="B325" s="23" t="s">
        <v>693</v>
      </c>
      <c r="C325" s="23" t="s">
        <v>1944</v>
      </c>
      <c r="D325" s="23" t="s">
        <v>694</v>
      </c>
      <c r="E325" s="24" t="s">
        <v>1945</v>
      </c>
      <c r="F325" s="19">
        <f>VLOOKUP(D325,'WC Codes'!$A$2:$D$429,2)</f>
        <v>8868</v>
      </c>
      <c r="G325" s="30" t="str">
        <f>VLOOKUP(E325,'WC Codes'!$A$2:$D$429,4)</f>
        <v>College - Professional Employees &amp; Clerical</v>
      </c>
    </row>
    <row r="326" spans="1:17" ht="12" thickBot="1" x14ac:dyDescent="0.25">
      <c r="A326" s="23" t="s">
        <v>1941</v>
      </c>
      <c r="B326" s="23" t="s">
        <v>693</v>
      </c>
      <c r="C326" s="23" t="s">
        <v>1941</v>
      </c>
      <c r="D326" s="23" t="s">
        <v>694</v>
      </c>
      <c r="E326" s="24" t="s">
        <v>2065</v>
      </c>
      <c r="F326" s="19">
        <f>VLOOKUP(D326,'WC Codes'!$A$2:$D$429,2)</f>
        <v>8868</v>
      </c>
      <c r="G326" s="30" t="str">
        <f>VLOOKUP(E326,'WC Codes'!$A$2:$D$429,4)</f>
        <v>College - Professional Employees &amp; Clerical</v>
      </c>
    </row>
    <row r="327" spans="1:17" ht="12" thickBot="1" x14ac:dyDescent="0.25">
      <c r="A327" s="23" t="s">
        <v>1942</v>
      </c>
      <c r="B327" s="23" t="s">
        <v>693</v>
      </c>
      <c r="C327" s="23" t="s">
        <v>1942</v>
      </c>
      <c r="D327" s="23" t="s">
        <v>694</v>
      </c>
      <c r="E327" s="24" t="s">
        <v>1943</v>
      </c>
      <c r="F327" s="19">
        <f>VLOOKUP(D327,'WC Codes'!$A$2:$D$429,2)</f>
        <v>8868</v>
      </c>
      <c r="G327" s="30" t="str">
        <f>VLOOKUP(E327,'WC Codes'!$A$2:$D$429,4)</f>
        <v>College - Professional Employees &amp; Clerical</v>
      </c>
    </row>
    <row r="328" spans="1:17" ht="12" thickBot="1" x14ac:dyDescent="0.25">
      <c r="A328" s="23" t="s">
        <v>1989</v>
      </c>
      <c r="B328" s="23" t="s">
        <v>741</v>
      </c>
      <c r="C328" s="23" t="s">
        <v>1990</v>
      </c>
      <c r="D328" s="23" t="s">
        <v>742</v>
      </c>
      <c r="E328" s="24" t="s">
        <v>2557</v>
      </c>
      <c r="F328" s="19">
        <f>VLOOKUP(D328,'WC Codes'!$A$2:$D$429,2)</f>
        <v>9101</v>
      </c>
      <c r="G328" s="30" t="str">
        <f>VLOOKUP(E328,'WC Codes'!$A$2:$D$429,4)</f>
        <v>College - All Other Employees</v>
      </c>
    </row>
    <row r="329" spans="1:17" ht="12" thickBot="1" x14ac:dyDescent="0.25">
      <c r="A329" s="23" t="s">
        <v>701</v>
      </c>
      <c r="B329" s="23" t="s">
        <v>702</v>
      </c>
      <c r="C329" s="23" t="s">
        <v>702</v>
      </c>
      <c r="D329" s="23" t="s">
        <v>703</v>
      </c>
      <c r="E329" s="24" t="s">
        <v>703</v>
      </c>
      <c r="F329" s="19">
        <v>8868</v>
      </c>
      <c r="G329" s="30" t="s">
        <v>1646</v>
      </c>
    </row>
    <row r="330" spans="1:17" ht="12" thickBot="1" x14ac:dyDescent="0.25">
      <c r="A330" s="32" t="s">
        <v>543</v>
      </c>
      <c r="B330" s="32" t="s">
        <v>544</v>
      </c>
      <c r="C330" s="32" t="s">
        <v>1329</v>
      </c>
      <c r="D330" s="26" t="s">
        <v>545</v>
      </c>
      <c r="E330" s="24" t="s">
        <v>2558</v>
      </c>
      <c r="F330" s="19">
        <f>VLOOKUP(D330,'WC Codes'!$A$2:$D$429,2)</f>
        <v>8868</v>
      </c>
      <c r="G330" s="30" t="s">
        <v>1646</v>
      </c>
    </row>
    <row r="331" spans="1:17" ht="12" thickBot="1" x14ac:dyDescent="0.25">
      <c r="A331" s="32" t="s">
        <v>888</v>
      </c>
      <c r="B331" s="32" t="s">
        <v>889</v>
      </c>
      <c r="C331" s="32" t="s">
        <v>1331</v>
      </c>
      <c r="D331" s="26" t="s">
        <v>890</v>
      </c>
      <c r="E331" s="24" t="s">
        <v>2559</v>
      </c>
      <c r="F331" s="19">
        <f>VLOOKUP(D331,'WC Codes'!$A$2:$D$429,2)</f>
        <v>8868</v>
      </c>
      <c r="G331" s="30" t="s">
        <v>1646</v>
      </c>
    </row>
    <row r="332" spans="1:17" ht="12" thickBot="1" x14ac:dyDescent="0.25">
      <c r="A332" s="23" t="s">
        <v>1848</v>
      </c>
      <c r="B332" s="23" t="s">
        <v>430</v>
      </c>
      <c r="C332" s="23" t="s">
        <v>1848</v>
      </c>
      <c r="D332" s="23" t="s">
        <v>431</v>
      </c>
      <c r="E332" s="24" t="s">
        <v>1849</v>
      </c>
      <c r="F332" s="19">
        <f>VLOOKUP(D332,'WC Codes'!$A$2:$D$429,2)</f>
        <v>9101</v>
      </c>
      <c r="G332" s="30" t="str">
        <f>VLOOKUP(E332,'WC Codes'!$A$2:$D$429,4)</f>
        <v>College - All Other Employees</v>
      </c>
    </row>
    <row r="333" spans="1:17" ht="12" thickBot="1" x14ac:dyDescent="0.25">
      <c r="A333" s="23" t="s">
        <v>115</v>
      </c>
      <c r="B333" s="23" t="s">
        <v>430</v>
      </c>
      <c r="C333" s="23" t="s">
        <v>430</v>
      </c>
      <c r="D333" s="23" t="s">
        <v>431</v>
      </c>
      <c r="E333" s="24" t="s">
        <v>431</v>
      </c>
      <c r="F333" s="19">
        <f>VLOOKUP(D333,'WC Codes'!$A$2:$D$429,2)</f>
        <v>9101</v>
      </c>
      <c r="G333" s="30" t="str">
        <f>VLOOKUP(E333,'WC Codes'!$A$2:$D$429,4)</f>
        <v>College - All Other Employees</v>
      </c>
    </row>
    <row r="334" spans="1:17" s="27" customFormat="1" ht="12" thickBot="1" x14ac:dyDescent="0.25">
      <c r="A334" s="23" t="s">
        <v>59</v>
      </c>
      <c r="B334" s="23" t="s">
        <v>60</v>
      </c>
      <c r="C334" s="23" t="s">
        <v>60</v>
      </c>
      <c r="D334" s="23" t="s">
        <v>61</v>
      </c>
      <c r="E334" s="24" t="s">
        <v>2560</v>
      </c>
      <c r="F334" s="19">
        <f>VLOOKUP(D334,'WC Codes'!$A$2:$D$429,2)</f>
        <v>9101</v>
      </c>
      <c r="G334" s="30" t="str">
        <f>VLOOKUP(E334,'WC Codes'!$A$2:$D$429,4)</f>
        <v>College - All Other Employees</v>
      </c>
      <c r="H334" s="35"/>
      <c r="I334" s="35"/>
      <c r="J334" s="35"/>
      <c r="K334" s="35"/>
      <c r="L334" s="35"/>
      <c r="M334" s="35"/>
      <c r="N334" s="35"/>
      <c r="O334" s="35"/>
      <c r="P334" s="35"/>
      <c r="Q334" s="35"/>
    </row>
    <row r="335" spans="1:17" s="27" customFormat="1" ht="12" thickBot="1" x14ac:dyDescent="0.25">
      <c r="A335" s="23" t="s">
        <v>325</v>
      </c>
      <c r="B335" s="23" t="s">
        <v>326</v>
      </c>
      <c r="C335" s="23" t="s">
        <v>326</v>
      </c>
      <c r="D335" s="23" t="s">
        <v>327</v>
      </c>
      <c r="E335" s="24" t="s">
        <v>2561</v>
      </c>
      <c r="F335" s="19">
        <f>VLOOKUP(D335,'WC Codes'!$A$2:$D$429,2)</f>
        <v>9101</v>
      </c>
      <c r="G335" s="30" t="str">
        <f>VLOOKUP(E335,'WC Codes'!$A$2:$D$429,4)</f>
        <v>College - All Other Employees</v>
      </c>
      <c r="H335" s="35"/>
      <c r="I335" s="35"/>
      <c r="J335" s="35"/>
      <c r="K335" s="35"/>
      <c r="L335" s="35"/>
      <c r="M335" s="35"/>
      <c r="N335" s="35"/>
      <c r="O335" s="35"/>
      <c r="P335" s="35"/>
      <c r="Q335" s="35"/>
    </row>
    <row r="336" spans="1:17" ht="12" thickBot="1" x14ac:dyDescent="0.25">
      <c r="A336" s="23" t="s">
        <v>2200</v>
      </c>
      <c r="B336" s="23" t="s">
        <v>416</v>
      </c>
      <c r="C336" s="23" t="s">
        <v>2201</v>
      </c>
      <c r="D336" s="23" t="s">
        <v>417</v>
      </c>
      <c r="E336" s="24" t="s">
        <v>2202</v>
      </c>
      <c r="F336" s="19">
        <f>VLOOKUP(D336,'WC Codes'!$A$2:$D$429,2)</f>
        <v>8868</v>
      </c>
      <c r="G336" s="30" t="str">
        <f>VLOOKUP(E336,'WC Codes'!$A$2:$D$429,4)</f>
        <v>College - Professional Employees &amp; Clerical</v>
      </c>
    </row>
    <row r="337" spans="1:7" ht="12" thickBot="1" x14ac:dyDescent="0.25">
      <c r="A337" s="23" t="s">
        <v>625</v>
      </c>
      <c r="B337" s="23" t="s">
        <v>626</v>
      </c>
      <c r="C337" s="23" t="s">
        <v>626</v>
      </c>
      <c r="D337" s="23" t="s">
        <v>627</v>
      </c>
      <c r="E337" s="24" t="s">
        <v>627</v>
      </c>
      <c r="F337" s="19">
        <f>VLOOKUP(D337,'WC Codes'!$A$2:$D$429,2)</f>
        <v>9101</v>
      </c>
      <c r="G337" s="30" t="str">
        <f>VLOOKUP(E337,'WC Codes'!$A$2:$D$429,4)</f>
        <v>College - All Other Employees</v>
      </c>
    </row>
    <row r="338" spans="1:7" ht="12" thickBot="1" x14ac:dyDescent="0.25">
      <c r="A338" s="23" t="s">
        <v>1991</v>
      </c>
      <c r="B338" s="23" t="s">
        <v>744</v>
      </c>
      <c r="C338" s="23" t="s">
        <v>1992</v>
      </c>
      <c r="D338" s="23" t="s">
        <v>745</v>
      </c>
      <c r="E338" s="24" t="s">
        <v>1993</v>
      </c>
      <c r="F338" s="19">
        <v>9101</v>
      </c>
      <c r="G338" s="30" t="s">
        <v>1650</v>
      </c>
    </row>
    <row r="339" spans="1:7" ht="12" thickBot="1" x14ac:dyDescent="0.25">
      <c r="A339" s="23" t="s">
        <v>743</v>
      </c>
      <c r="B339" s="23" t="s">
        <v>744</v>
      </c>
      <c r="C339" s="23" t="s">
        <v>744</v>
      </c>
      <c r="D339" s="23" t="s">
        <v>745</v>
      </c>
      <c r="E339" s="24" t="s">
        <v>2563</v>
      </c>
      <c r="F339" s="19">
        <f>VLOOKUP(D339,'WC Codes'!$A$2:$D$429,2)</f>
        <v>8868</v>
      </c>
      <c r="G339" s="30" t="str">
        <f>VLOOKUP(E339,'WC Codes'!$A$2:$D$429,4)</f>
        <v>College - Professional Employees &amp; Clerical</v>
      </c>
    </row>
    <row r="340" spans="1:7" ht="12" thickBot="1" x14ac:dyDescent="0.25">
      <c r="A340" s="23" t="s">
        <v>240</v>
      </c>
      <c r="B340" s="23" t="s">
        <v>241</v>
      </c>
      <c r="C340" s="23" t="s">
        <v>241</v>
      </c>
      <c r="D340" s="23" t="s">
        <v>242</v>
      </c>
      <c r="E340" s="24" t="s">
        <v>242</v>
      </c>
      <c r="F340" s="19">
        <f>VLOOKUP(D340,'WC Codes'!$A$2:$D$429,2)</f>
        <v>8868</v>
      </c>
      <c r="G340" s="30" t="str">
        <f>VLOOKUP(E340,'WC Codes'!$A$2:$D$429,4)</f>
        <v>College - Professional Employees &amp; Clerical</v>
      </c>
    </row>
    <row r="341" spans="1:7" ht="12" thickBot="1" x14ac:dyDescent="0.25">
      <c r="A341" s="23" t="s">
        <v>628</v>
      </c>
      <c r="B341" s="23" t="s">
        <v>629</v>
      </c>
      <c r="C341" s="23" t="s">
        <v>629</v>
      </c>
      <c r="D341" s="23" t="s">
        <v>630</v>
      </c>
      <c r="E341" s="24" t="s">
        <v>2562</v>
      </c>
      <c r="F341" s="19">
        <f>VLOOKUP(D341,'WC Codes'!$A$2:$D$429,2)</f>
        <v>9101</v>
      </c>
      <c r="G341" s="30" t="str">
        <f>VLOOKUP(E341,'WC Codes'!$A$2:$D$429,4)</f>
        <v>College - All Other Employees</v>
      </c>
    </row>
    <row r="342" spans="1:7" ht="12" thickBot="1" x14ac:dyDescent="0.25">
      <c r="A342" s="23" t="s">
        <v>502</v>
      </c>
      <c r="B342" s="23" t="s">
        <v>503</v>
      </c>
      <c r="C342" s="23" t="s">
        <v>503</v>
      </c>
      <c r="D342" s="23" t="s">
        <v>504</v>
      </c>
      <c r="E342" s="24" t="s">
        <v>504</v>
      </c>
      <c r="F342" s="19">
        <f>VLOOKUP(D342,'WC Codes'!$A$2:$D$429,2)</f>
        <v>8868</v>
      </c>
      <c r="G342" s="30" t="str">
        <f>VLOOKUP(E342,'WC Codes'!$A$2:$D$429,4)</f>
        <v>College - Professional Employees &amp; Clerical</v>
      </c>
    </row>
    <row r="343" spans="1:7" ht="12" thickBot="1" x14ac:dyDescent="0.25">
      <c r="A343" s="23" t="s">
        <v>2149</v>
      </c>
      <c r="B343" s="23" t="s">
        <v>400</v>
      </c>
      <c r="C343" s="23" t="s">
        <v>2149</v>
      </c>
      <c r="D343" s="23" t="s">
        <v>401</v>
      </c>
      <c r="E343" s="24" t="s">
        <v>2150</v>
      </c>
      <c r="F343" s="19">
        <f>VLOOKUP(D343,'WC Codes'!$A$2:$D$429,2)</f>
        <v>8868</v>
      </c>
      <c r="G343" s="30" t="str">
        <f>VLOOKUP(E343,'WC Codes'!$A$2:$D$429,4)</f>
        <v>College - All Other Employees</v>
      </c>
    </row>
    <row r="344" spans="1:7" ht="12" thickBot="1" x14ac:dyDescent="0.25">
      <c r="A344" s="23" t="s">
        <v>2003</v>
      </c>
      <c r="B344" s="23" t="s">
        <v>400</v>
      </c>
      <c r="C344" s="23" t="s">
        <v>2004</v>
      </c>
      <c r="D344" s="23" t="s">
        <v>401</v>
      </c>
      <c r="E344" s="24" t="s">
        <v>2005</v>
      </c>
      <c r="F344" s="19">
        <f>VLOOKUP(D344,'WC Codes'!$A$2:$D$429,2)</f>
        <v>8868</v>
      </c>
      <c r="G344" s="30" t="str">
        <f>VLOOKUP(E344,'WC Codes'!$A$2:$D$429,4)</f>
        <v>College - Professional Employees &amp; Clerical</v>
      </c>
    </row>
    <row r="345" spans="1:7" ht="12" thickBot="1" x14ac:dyDescent="0.25">
      <c r="A345" s="23" t="s">
        <v>399</v>
      </c>
      <c r="B345" s="23" t="s">
        <v>400</v>
      </c>
      <c r="C345" s="23" t="s">
        <v>400</v>
      </c>
      <c r="D345" s="23" t="s">
        <v>401</v>
      </c>
      <c r="E345" s="24" t="s">
        <v>401</v>
      </c>
      <c r="F345" s="19">
        <f>VLOOKUP(D345,'WC Codes'!$A$2:$D$429,2)</f>
        <v>8868</v>
      </c>
      <c r="G345" s="30" t="str">
        <f>VLOOKUP(E345,'WC Codes'!$A$2:$D$429,4)</f>
        <v>College - Professional Employees &amp; Clerical</v>
      </c>
    </row>
    <row r="346" spans="1:7" ht="12" thickBot="1" x14ac:dyDescent="0.25">
      <c r="A346" s="23" t="s">
        <v>1994</v>
      </c>
      <c r="B346" s="23" t="s">
        <v>640</v>
      </c>
      <c r="C346" s="23" t="s">
        <v>1995</v>
      </c>
      <c r="D346" s="23" t="s">
        <v>641</v>
      </c>
      <c r="E346" s="24" t="s">
        <v>1996</v>
      </c>
      <c r="F346" s="19">
        <f>VLOOKUP(D346,'WC Codes'!$A$2:$D$429,2)</f>
        <v>9101</v>
      </c>
      <c r="G346" s="30" t="str">
        <f>VLOOKUP(E346,'WC Codes'!$A$2:$D$429,4)</f>
        <v>College - Professional Employees &amp; Clerical</v>
      </c>
    </row>
    <row r="347" spans="1:7" ht="12" thickBot="1" x14ac:dyDescent="0.25">
      <c r="A347" s="23" t="s">
        <v>499</v>
      </c>
      <c r="B347" s="23" t="s">
        <v>500</v>
      </c>
      <c r="C347" s="23" t="s">
        <v>500</v>
      </c>
      <c r="D347" s="23" t="s">
        <v>501</v>
      </c>
      <c r="E347" s="24" t="s">
        <v>2564</v>
      </c>
      <c r="F347" s="19">
        <f>VLOOKUP(D347,'WC Codes'!$A$2:$D$429,2)</f>
        <v>8868</v>
      </c>
      <c r="G347" s="30" t="str">
        <f>VLOOKUP(E347,'WC Codes'!$A$2:$D$429,4)</f>
        <v>College - Professional Employees &amp; Clerical</v>
      </c>
    </row>
    <row r="348" spans="1:7" ht="12" thickBot="1" x14ac:dyDescent="0.25">
      <c r="A348" s="23" t="s">
        <v>1921</v>
      </c>
      <c r="B348" s="23" t="s">
        <v>500</v>
      </c>
      <c r="C348" s="23" t="s">
        <v>1922</v>
      </c>
      <c r="D348" s="23" t="s">
        <v>501</v>
      </c>
      <c r="E348" s="24" t="s">
        <v>1923</v>
      </c>
      <c r="F348" s="19">
        <f>VLOOKUP(D348,'WC Codes'!$A$2:$D$429,2)</f>
        <v>8868</v>
      </c>
      <c r="G348" s="30" t="str">
        <f>VLOOKUP(E348,'WC Codes'!$A$2:$D$429,4)</f>
        <v>College - Professional Employees &amp; Clerical</v>
      </c>
    </row>
    <row r="349" spans="1:7" ht="12" thickBot="1" x14ac:dyDescent="0.25">
      <c r="A349" s="23" t="s">
        <v>1998</v>
      </c>
      <c r="B349" s="23" t="s">
        <v>500</v>
      </c>
      <c r="C349" s="23" t="s">
        <v>2002</v>
      </c>
      <c r="D349" s="23" t="s">
        <v>501</v>
      </c>
      <c r="E349" s="24" t="s">
        <v>1997</v>
      </c>
      <c r="F349" s="19">
        <f>VLOOKUP(D349,'WC Codes'!$A$2:$D$429,2)</f>
        <v>8868</v>
      </c>
      <c r="G349" s="30" t="str">
        <f>VLOOKUP(E349,'WC Codes'!$A$2:$D$429,4)</f>
        <v>College - Professional Employees &amp; Clerical</v>
      </c>
    </row>
    <row r="350" spans="1:7" ht="12" thickBot="1" x14ac:dyDescent="0.25">
      <c r="A350" s="23" t="s">
        <v>1999</v>
      </c>
      <c r="B350" s="23" t="s">
        <v>500</v>
      </c>
      <c r="C350" s="23" t="s">
        <v>2000</v>
      </c>
      <c r="D350" s="23" t="s">
        <v>501</v>
      </c>
      <c r="E350" s="24" t="s">
        <v>2001</v>
      </c>
      <c r="F350" s="19">
        <f>VLOOKUP(D350,'WC Codes'!$A$2:$D$429,2)</f>
        <v>8868</v>
      </c>
      <c r="G350" s="30" t="str">
        <f>VLOOKUP(E350,'WC Codes'!$A$2:$D$429,4)</f>
        <v>College - Professional Employees &amp; Clerical</v>
      </c>
    </row>
    <row r="351" spans="1:7" ht="12" thickBot="1" x14ac:dyDescent="0.25">
      <c r="A351" s="23" t="s">
        <v>2009</v>
      </c>
      <c r="B351" s="23" t="s">
        <v>631</v>
      </c>
      <c r="C351" s="23" t="s">
        <v>2010</v>
      </c>
      <c r="D351" s="23" t="s">
        <v>632</v>
      </c>
      <c r="E351" s="24" t="s">
        <v>2011</v>
      </c>
      <c r="F351" s="19">
        <f>VLOOKUP(D351,'WC Codes'!$A$2:$D$429,2)</f>
        <v>9101</v>
      </c>
      <c r="G351" s="30" t="str">
        <f>VLOOKUP(E351,'WC Codes'!$A$2:$D$429,4)</f>
        <v>College - All Other Employees</v>
      </c>
    </row>
    <row r="352" spans="1:7" ht="12" thickBot="1" x14ac:dyDescent="0.25">
      <c r="A352" s="23" t="s">
        <v>2006</v>
      </c>
      <c r="B352" s="23" t="s">
        <v>119</v>
      </c>
      <c r="C352" s="23" t="s">
        <v>2007</v>
      </c>
      <c r="D352" s="23" t="s">
        <v>120</v>
      </c>
      <c r="E352" s="24" t="s">
        <v>2008</v>
      </c>
      <c r="F352" s="19">
        <f>VLOOKUP(D352,'WC Codes'!$A$2:$D$429,2)</f>
        <v>9101</v>
      </c>
      <c r="G352" s="30" t="str">
        <f>VLOOKUP(E352,'WC Codes'!$A$2:$D$429,4)</f>
        <v>College - All Other Employees</v>
      </c>
    </row>
    <row r="353" spans="1:7" ht="12" thickBot="1" x14ac:dyDescent="0.25">
      <c r="A353" s="23" t="s">
        <v>118</v>
      </c>
      <c r="B353" s="23" t="s">
        <v>119</v>
      </c>
      <c r="C353" s="23" t="s">
        <v>119</v>
      </c>
      <c r="D353" s="23" t="s">
        <v>120</v>
      </c>
      <c r="E353" s="24" t="s">
        <v>120</v>
      </c>
      <c r="F353" s="19">
        <f>VLOOKUP(D353,'WC Codes'!$A$2:$D$429,2)</f>
        <v>9101</v>
      </c>
      <c r="G353" s="30" t="str">
        <f>VLOOKUP(E353,'WC Codes'!$A$2:$D$429,4)</f>
        <v>College - All Other Employees</v>
      </c>
    </row>
    <row r="354" spans="1:7" ht="12" thickBot="1" x14ac:dyDescent="0.25">
      <c r="A354" s="23" t="s">
        <v>402</v>
      </c>
      <c r="B354" s="23" t="s">
        <v>403</v>
      </c>
      <c r="C354" s="23" t="s">
        <v>403</v>
      </c>
      <c r="D354" s="23" t="s">
        <v>404</v>
      </c>
      <c r="E354" s="24" t="s">
        <v>404</v>
      </c>
      <c r="F354" s="19">
        <f>VLOOKUP(D354,'WC Codes'!$A$2:$D$429,2)</f>
        <v>9101</v>
      </c>
      <c r="G354" s="30" t="str">
        <f>VLOOKUP(E354,'WC Codes'!$A$2:$D$429,4)</f>
        <v>College - All Other Employees</v>
      </c>
    </row>
    <row r="355" spans="1:7" ht="12" thickBot="1" x14ac:dyDescent="0.25">
      <c r="A355" s="23" t="s">
        <v>639</v>
      </c>
      <c r="B355" s="23" t="s">
        <v>640</v>
      </c>
      <c r="C355" s="23" t="s">
        <v>640</v>
      </c>
      <c r="D355" s="23" t="s">
        <v>641</v>
      </c>
      <c r="E355" s="24" t="s">
        <v>641</v>
      </c>
      <c r="F355" s="19">
        <f>VLOOKUP(D355,'WC Codes'!$A$2:$D$429,2)</f>
        <v>9101</v>
      </c>
      <c r="G355" s="30" t="str">
        <f>VLOOKUP(E355,'WC Codes'!$A$2:$D$429,4)</f>
        <v>College - All Other Employees</v>
      </c>
    </row>
    <row r="356" spans="1:7" ht="12" thickBot="1" x14ac:dyDescent="0.25">
      <c r="A356" s="23" t="s">
        <v>644</v>
      </c>
      <c r="B356" s="23" t="s">
        <v>645</v>
      </c>
      <c r="C356" s="23" t="s">
        <v>645</v>
      </c>
      <c r="D356" s="23" t="s">
        <v>646</v>
      </c>
      <c r="E356" s="24" t="s">
        <v>2566</v>
      </c>
      <c r="F356" s="19">
        <f>VLOOKUP(D356,'WC Codes'!$A$2:$D$429,2)</f>
        <v>9101</v>
      </c>
      <c r="G356" s="30" t="str">
        <f>VLOOKUP(E356,'WC Codes'!$A$2:$D$429,4)</f>
        <v>College - All Other Employees</v>
      </c>
    </row>
    <row r="357" spans="1:7" ht="12" thickBot="1" x14ac:dyDescent="0.25">
      <c r="A357" s="23" t="s">
        <v>134</v>
      </c>
      <c r="B357" s="23" t="s">
        <v>135</v>
      </c>
      <c r="C357" s="23" t="s">
        <v>135</v>
      </c>
      <c r="D357" s="23" t="s">
        <v>136</v>
      </c>
      <c r="E357" s="24" t="s">
        <v>2464</v>
      </c>
      <c r="F357" s="19">
        <f>VLOOKUP(D357,'WC Codes'!$A$2:$D$429,2)</f>
        <v>9101</v>
      </c>
      <c r="G357" s="30" t="str">
        <f>VLOOKUP(E357,'WC Codes'!$A$2:$D$429,4)</f>
        <v>College - Professional Employees &amp; Clerical</v>
      </c>
    </row>
    <row r="358" spans="1:7" ht="12" thickBot="1" x14ac:dyDescent="0.25">
      <c r="A358" s="23" t="s">
        <v>2012</v>
      </c>
      <c r="B358" s="23" t="s">
        <v>631</v>
      </c>
      <c r="C358" s="23" t="s">
        <v>631</v>
      </c>
      <c r="D358" s="23" t="s">
        <v>632</v>
      </c>
      <c r="E358" s="24" t="s">
        <v>632</v>
      </c>
      <c r="F358" s="19">
        <f>VLOOKUP(D358,'WC Codes'!$A$2:$D$429,2)</f>
        <v>9101</v>
      </c>
      <c r="G358" s="30" t="str">
        <f>VLOOKUP(E358,'WC Codes'!$A$2:$D$429,4)</f>
        <v>College - All Other Employees</v>
      </c>
    </row>
    <row r="359" spans="1:7" ht="12" thickBot="1" x14ac:dyDescent="0.25">
      <c r="A359" s="23" t="s">
        <v>2013</v>
      </c>
      <c r="B359" s="23" t="s">
        <v>642</v>
      </c>
      <c r="C359" s="23" t="s">
        <v>2014</v>
      </c>
      <c r="D359" s="23" t="s">
        <v>643</v>
      </c>
      <c r="E359" s="24" t="s">
        <v>2015</v>
      </c>
      <c r="F359" s="19">
        <f>VLOOKUP(D359,'WC Codes'!$A$2:$D$429,2)</f>
        <v>9101</v>
      </c>
      <c r="G359" s="30" t="str">
        <f>VLOOKUP(E359,'WC Codes'!$A$2:$D$429,4)</f>
        <v>College - All Other Employees</v>
      </c>
    </row>
    <row r="360" spans="1:7" ht="12" thickBot="1" x14ac:dyDescent="0.25">
      <c r="A360" s="23" t="s">
        <v>2075</v>
      </c>
      <c r="B360" s="23"/>
      <c r="C360" s="23" t="s">
        <v>2075</v>
      </c>
      <c r="D360" s="23"/>
      <c r="E360" s="24" t="s">
        <v>2076</v>
      </c>
      <c r="F360" s="19">
        <v>8868</v>
      </c>
      <c r="G360" s="30" t="s">
        <v>1650</v>
      </c>
    </row>
    <row r="361" spans="1:7" ht="12" thickBot="1" x14ac:dyDescent="0.25">
      <c r="A361" s="23" t="s">
        <v>161</v>
      </c>
      <c r="B361" s="23" t="s">
        <v>162</v>
      </c>
      <c r="C361" s="23" t="s">
        <v>162</v>
      </c>
      <c r="D361" s="23" t="s">
        <v>163</v>
      </c>
      <c r="E361" s="24" t="s">
        <v>2508</v>
      </c>
      <c r="F361" s="19">
        <f>VLOOKUP(D361,'WC Codes'!$A$2:$D$429,2)</f>
        <v>8868</v>
      </c>
      <c r="G361" s="30" t="str">
        <f>VLOOKUP(E361,'WC Codes'!$A$2:$D$429,4)</f>
        <v>College - Professional Employees &amp; Clerical</v>
      </c>
    </row>
    <row r="362" spans="1:7" ht="12" thickBot="1" x14ac:dyDescent="0.25">
      <c r="A362" s="23" t="s">
        <v>405</v>
      </c>
      <c r="B362" s="23" t="s">
        <v>406</v>
      </c>
      <c r="C362" s="23" t="s">
        <v>406</v>
      </c>
      <c r="D362" s="23" t="s">
        <v>407</v>
      </c>
      <c r="E362" s="24" t="s">
        <v>2569</v>
      </c>
      <c r="F362" s="19">
        <f>VLOOKUP(D362,'WC Codes'!$A$2:$D$429,2)</f>
        <v>8868</v>
      </c>
      <c r="G362" s="30" t="str">
        <f>VLOOKUP(E362,'WC Codes'!$A$2:$D$429,4)</f>
        <v>College - Professional Employees &amp; Clerical</v>
      </c>
    </row>
    <row r="363" spans="1:7" ht="12" thickBot="1" x14ac:dyDescent="0.25">
      <c r="A363" s="23" t="s">
        <v>2340</v>
      </c>
      <c r="B363" s="23" t="s">
        <v>438</v>
      </c>
      <c r="C363" s="23" t="s">
        <v>2341</v>
      </c>
      <c r="D363" s="23" t="s">
        <v>439</v>
      </c>
      <c r="E363" s="24" t="s">
        <v>2342</v>
      </c>
      <c r="F363" s="19">
        <v>8820</v>
      </c>
      <c r="G363" s="30" t="s">
        <v>1648</v>
      </c>
    </row>
    <row r="364" spans="1:7" ht="12" thickBot="1" x14ac:dyDescent="0.25">
      <c r="A364" s="23" t="s">
        <v>437</v>
      </c>
      <c r="B364" s="23" t="s">
        <v>438</v>
      </c>
      <c r="C364" s="23" t="s">
        <v>438</v>
      </c>
      <c r="D364" s="23" t="s">
        <v>439</v>
      </c>
      <c r="E364" s="24" t="s">
        <v>2208</v>
      </c>
      <c r="F364" s="19">
        <f>VLOOKUP(D364,'WC Codes'!$A$2:$D$429,2)</f>
        <v>8868</v>
      </c>
      <c r="G364" s="30" t="str">
        <f>VLOOKUP(E364,'WC Codes'!$A$2:$D$429,4)</f>
        <v>College - Professional Employees &amp; Clerical</v>
      </c>
    </row>
    <row r="365" spans="1:7" ht="12" thickBot="1" x14ac:dyDescent="0.25">
      <c r="A365" s="23" t="s">
        <v>636</v>
      </c>
      <c r="B365" s="23" t="s">
        <v>637</v>
      </c>
      <c r="C365" s="23" t="s">
        <v>637</v>
      </c>
      <c r="D365" s="23" t="s">
        <v>638</v>
      </c>
      <c r="E365" s="24" t="s">
        <v>2207</v>
      </c>
      <c r="F365" s="19">
        <f>VLOOKUP(D365,'WC Codes'!$A$2:$D$429,2)</f>
        <v>8868</v>
      </c>
      <c r="G365" s="30" t="str">
        <f>VLOOKUP(E365,'WC Codes'!$A$2:$D$429,4)</f>
        <v>College - Professional Employees &amp; Clerical</v>
      </c>
    </row>
    <row r="366" spans="1:7" ht="12" thickBot="1" x14ac:dyDescent="0.25">
      <c r="A366" s="23" t="s">
        <v>2204</v>
      </c>
      <c r="B366" s="23" t="s">
        <v>634</v>
      </c>
      <c r="C366" s="23" t="s">
        <v>2205</v>
      </c>
      <c r="D366" s="23" t="s">
        <v>635</v>
      </c>
      <c r="E366" s="24" t="s">
        <v>2206</v>
      </c>
      <c r="F366" s="19">
        <f>VLOOKUP(D366,'WC Codes'!$A$2:$D$429,2)</f>
        <v>8868</v>
      </c>
      <c r="G366" s="30" t="str">
        <f>VLOOKUP(E366,'WC Codes'!$A$2:$D$429,4)</f>
        <v>College - Professional Employees &amp; Clerical</v>
      </c>
    </row>
    <row r="367" spans="1:7" ht="12" thickBot="1" x14ac:dyDescent="0.25">
      <c r="A367" s="23" t="s">
        <v>633</v>
      </c>
      <c r="B367" s="23" t="s">
        <v>634</v>
      </c>
      <c r="C367" s="23" t="s">
        <v>634</v>
      </c>
      <c r="D367" s="23" t="s">
        <v>635</v>
      </c>
      <c r="E367" s="24" t="s">
        <v>2565</v>
      </c>
      <c r="F367" s="19">
        <f>VLOOKUP(D367,'WC Codes'!$A$2:$D$429,2)</f>
        <v>8868</v>
      </c>
      <c r="G367" s="30" t="str">
        <f>VLOOKUP(E367,'WC Codes'!$A$2:$D$429,4)</f>
        <v>College - Professional Employees &amp; Clerical</v>
      </c>
    </row>
    <row r="368" spans="1:7" ht="12" thickBot="1" x14ac:dyDescent="0.25">
      <c r="A368" s="23" t="s">
        <v>294</v>
      </c>
      <c r="B368" s="23" t="s">
        <v>295</v>
      </c>
      <c r="C368" s="23" t="s">
        <v>295</v>
      </c>
      <c r="D368" s="23" t="s">
        <v>296</v>
      </c>
      <c r="E368" s="24" t="s">
        <v>296</v>
      </c>
      <c r="F368" s="19">
        <f>VLOOKUP(D368,'WC Codes'!$A$2:$D$429,2)</f>
        <v>8868</v>
      </c>
      <c r="G368" s="30" t="str">
        <f>VLOOKUP(E368,'WC Codes'!$A$2:$D$429,4)</f>
        <v>College - Professional Employees &amp; Clerical</v>
      </c>
    </row>
    <row r="369" spans="1:17" ht="12" thickBot="1" x14ac:dyDescent="0.25">
      <c r="A369" s="23" t="s">
        <v>505</v>
      </c>
      <c r="B369" s="23" t="s">
        <v>506</v>
      </c>
      <c r="C369" s="23" t="s">
        <v>506</v>
      </c>
      <c r="D369" s="23" t="s">
        <v>507</v>
      </c>
      <c r="E369" s="24" t="s">
        <v>507</v>
      </c>
      <c r="F369" s="19">
        <f>VLOOKUP(D369,'WC Codes'!$A$2:$D$429,2)</f>
        <v>8868</v>
      </c>
      <c r="G369" s="30" t="str">
        <f>VLOOKUP(E369,'WC Codes'!$A$2:$D$429,4)</f>
        <v>College - Professional Employees &amp; Clerical</v>
      </c>
    </row>
    <row r="370" spans="1:17" ht="12" thickBot="1" x14ac:dyDescent="0.25">
      <c r="A370" s="23" t="s">
        <v>650</v>
      </c>
      <c r="B370" s="23" t="s">
        <v>651</v>
      </c>
      <c r="C370" s="23" t="s">
        <v>651</v>
      </c>
      <c r="D370" s="23" t="s">
        <v>652</v>
      </c>
      <c r="E370" s="24" t="s">
        <v>2568</v>
      </c>
      <c r="F370" s="19">
        <f>VLOOKUP(D370,'WC Codes'!$A$2:$D$429,2)</f>
        <v>8868</v>
      </c>
      <c r="G370" s="30" t="str">
        <f>VLOOKUP(E370,'WC Codes'!$A$2:$D$429,4)</f>
        <v>College - Professional Employees &amp; Clerical</v>
      </c>
    </row>
    <row r="371" spans="1:17" ht="12" thickBot="1" x14ac:dyDescent="0.25">
      <c r="A371" s="23" t="s">
        <v>647</v>
      </c>
      <c r="B371" s="23" t="s">
        <v>648</v>
      </c>
      <c r="C371" s="23" t="s">
        <v>648</v>
      </c>
      <c r="D371" s="23" t="s">
        <v>649</v>
      </c>
      <c r="E371" s="24" t="s">
        <v>649</v>
      </c>
      <c r="F371" s="19">
        <f>VLOOKUP(D371,'WC Codes'!$A$2:$D$429,2)</f>
        <v>8868</v>
      </c>
      <c r="G371" s="30" t="str">
        <f>VLOOKUP(E371,'WC Codes'!$A$2:$D$429,4)</f>
        <v>College - Professional Employees &amp; Clerical</v>
      </c>
    </row>
    <row r="372" spans="1:17" ht="12" thickBot="1" x14ac:dyDescent="0.25">
      <c r="A372" s="23" t="s">
        <v>203</v>
      </c>
      <c r="B372" s="23" t="s">
        <v>204</v>
      </c>
      <c r="C372" s="23" t="s">
        <v>204</v>
      </c>
      <c r="D372" s="23" t="s">
        <v>205</v>
      </c>
      <c r="E372" s="24" t="s">
        <v>2567</v>
      </c>
      <c r="F372" s="19">
        <f>VLOOKUP(D372,'WC Codes'!$A$2:$D$429,2)</f>
        <v>8868</v>
      </c>
      <c r="G372" s="30" t="str">
        <f>VLOOKUP(E372,'WC Codes'!$A$2:$D$429,4)</f>
        <v>College - Professional Employees &amp; Clerical</v>
      </c>
    </row>
    <row r="373" spans="1:17" ht="12" thickBot="1" x14ac:dyDescent="0.25">
      <c r="A373" s="23" t="s">
        <v>62</v>
      </c>
      <c r="B373" s="23" t="s">
        <v>63</v>
      </c>
      <c r="C373" s="23" t="s">
        <v>63</v>
      </c>
      <c r="D373" s="23" t="s">
        <v>64</v>
      </c>
      <c r="E373" s="24" t="s">
        <v>2570</v>
      </c>
      <c r="F373" s="19">
        <f>VLOOKUP(D373,'WC Codes'!$A$2:$D$429,2)</f>
        <v>8868</v>
      </c>
      <c r="G373" s="30" t="str">
        <f>VLOOKUP(E373,'WC Codes'!$A$2:$D$429,4)</f>
        <v>College - Professional Employees &amp; Clerical</v>
      </c>
    </row>
    <row r="374" spans="1:17" ht="12" thickBot="1" x14ac:dyDescent="0.25">
      <c r="A374" s="23" t="s">
        <v>863</v>
      </c>
      <c r="B374" s="23" t="s">
        <v>864</v>
      </c>
      <c r="C374" s="23" t="s">
        <v>864</v>
      </c>
      <c r="D374" s="23" t="s">
        <v>865</v>
      </c>
      <c r="E374" s="24" t="s">
        <v>865</v>
      </c>
      <c r="F374" s="19">
        <f>VLOOKUP(D374,'WC Codes'!$A$2:$D$429,2)</f>
        <v>8868</v>
      </c>
      <c r="G374" s="30" t="str">
        <f>VLOOKUP(E374,'WC Codes'!$A$2:$D$429,4)</f>
        <v>College - Professional Employees &amp; Clerical</v>
      </c>
    </row>
    <row r="375" spans="1:17" ht="12" thickBot="1" x14ac:dyDescent="0.25">
      <c r="A375" s="32" t="s">
        <v>746</v>
      </c>
      <c r="B375" s="26" t="s">
        <v>747</v>
      </c>
      <c r="C375" s="32" t="s">
        <v>835</v>
      </c>
      <c r="D375" s="26" t="s">
        <v>748</v>
      </c>
      <c r="E375" s="24" t="s">
        <v>2079</v>
      </c>
      <c r="F375" s="19">
        <f>VLOOKUP(D375,'WC Codes'!$A$2:$D$429,2)</f>
        <v>8868</v>
      </c>
      <c r="G375" s="30" t="str">
        <f>VLOOKUP(E375,'WC Codes'!$A$2:$D$429,4)</f>
        <v>College - Professional Employees &amp; Clerical</v>
      </c>
    </row>
    <row r="376" spans="1:17" ht="12" thickBot="1" x14ac:dyDescent="0.25">
      <c r="A376" s="32" t="s">
        <v>2252</v>
      </c>
      <c r="B376" s="26" t="s">
        <v>747</v>
      </c>
      <c r="C376" s="32" t="s">
        <v>2253</v>
      </c>
      <c r="D376" s="26" t="s">
        <v>748</v>
      </c>
      <c r="E376" s="24" t="s">
        <v>2254</v>
      </c>
      <c r="F376" s="19">
        <f>VLOOKUP(D376,'WC Codes'!$A$2:$D$429,2)</f>
        <v>8868</v>
      </c>
      <c r="G376" s="30" t="str">
        <f>VLOOKUP(E376,'WC Codes'!$A$2:$D$429,4)</f>
        <v>College - Professional Employees &amp; Clerical</v>
      </c>
    </row>
    <row r="377" spans="1:17" ht="12" thickBot="1" x14ac:dyDescent="0.25">
      <c r="A377" s="23" t="s">
        <v>101</v>
      </c>
      <c r="B377" s="23" t="s">
        <v>102</v>
      </c>
      <c r="C377" s="23" t="s">
        <v>102</v>
      </c>
      <c r="D377" s="23" t="s">
        <v>103</v>
      </c>
      <c r="E377" s="24" t="s">
        <v>103</v>
      </c>
      <c r="F377" s="19">
        <f>VLOOKUP(D377,'WC Codes'!$A$2:$D$429,2)</f>
        <v>8868</v>
      </c>
      <c r="G377" s="30" t="str">
        <f>VLOOKUP(E377,'WC Codes'!$A$2:$D$429,4)</f>
        <v>College - Professional Employees &amp; Clerical</v>
      </c>
    </row>
    <row r="378" spans="1:17" ht="12" thickBot="1" x14ac:dyDescent="0.25">
      <c r="A378" s="23" t="s">
        <v>656</v>
      </c>
      <c r="B378" s="23" t="s">
        <v>657</v>
      </c>
      <c r="C378" s="23" t="s">
        <v>657</v>
      </c>
      <c r="D378" s="23" t="s">
        <v>658</v>
      </c>
      <c r="E378" s="24" t="s">
        <v>658</v>
      </c>
      <c r="F378" s="19">
        <f>VLOOKUP(D378,'WC Codes'!$A$2:$D$429,2)</f>
        <v>8868</v>
      </c>
      <c r="G378" s="30" t="str">
        <f>VLOOKUP(E378,'WC Codes'!$A$2:$D$429,4)</f>
        <v>College - Professional Employees &amp; Clerical</v>
      </c>
    </row>
    <row r="379" spans="1:17" ht="12" thickBot="1" x14ac:dyDescent="0.25">
      <c r="A379" s="23" t="s">
        <v>653</v>
      </c>
      <c r="B379" s="23" t="s">
        <v>654</v>
      </c>
      <c r="C379" s="23" t="s">
        <v>654</v>
      </c>
      <c r="D379" s="23" t="s">
        <v>655</v>
      </c>
      <c r="E379" s="24" t="s">
        <v>2573</v>
      </c>
      <c r="F379" s="19">
        <f>VLOOKUP(D379,'WC Codes'!$A$2:$D$429,2)</f>
        <v>8868</v>
      </c>
      <c r="G379" s="30" t="str">
        <f>VLOOKUP(E379,'WC Codes'!$A$2:$D$429,4)</f>
        <v>College - Professional Employees &amp; Clerical</v>
      </c>
    </row>
    <row r="380" spans="1:17" ht="12" thickBot="1" x14ac:dyDescent="0.25">
      <c r="A380" s="23" t="s">
        <v>2209</v>
      </c>
      <c r="B380" s="23" t="s">
        <v>654</v>
      </c>
      <c r="C380" s="23" t="s">
        <v>2210</v>
      </c>
      <c r="D380" s="23" t="s">
        <v>655</v>
      </c>
      <c r="E380" s="24" t="s">
        <v>2211</v>
      </c>
      <c r="F380" s="19">
        <f>VLOOKUP(D380,'WC Codes'!$A$2:$D$429,2)</f>
        <v>8868</v>
      </c>
      <c r="G380" s="30" t="str">
        <f>VLOOKUP(E380,'WC Codes'!$A$2:$D$429,4)</f>
        <v>College - Professional Employees &amp; Clerical</v>
      </c>
    </row>
    <row r="381" spans="1:17" s="27" customFormat="1" ht="12" thickBot="1" x14ac:dyDescent="0.25">
      <c r="A381" s="23" t="s">
        <v>2571</v>
      </c>
      <c r="B381" s="23" t="s">
        <v>408</v>
      </c>
      <c r="C381" s="23" t="s">
        <v>408</v>
      </c>
      <c r="D381" s="23" t="s">
        <v>409</v>
      </c>
      <c r="E381" s="24" t="s">
        <v>2572</v>
      </c>
      <c r="F381" s="19">
        <f>VLOOKUP(D381,'WC Codes'!$A$2:$D$429,2)</f>
        <v>8868</v>
      </c>
      <c r="G381" s="30" t="str">
        <f>VLOOKUP(E381,'WC Codes'!$A$2:$D$429,4)</f>
        <v>College - Professional Employees &amp; Clerical</v>
      </c>
      <c r="H381" s="35"/>
      <c r="I381" s="35"/>
      <c r="J381" s="35"/>
      <c r="K381" s="35"/>
      <c r="L381" s="35"/>
      <c r="M381" s="35"/>
      <c r="N381" s="35"/>
      <c r="O381" s="35"/>
      <c r="P381" s="35"/>
      <c r="Q381" s="35"/>
    </row>
    <row r="382" spans="1:17" s="27" customFormat="1" ht="12" thickBot="1" x14ac:dyDescent="0.25">
      <c r="A382" s="23" t="s">
        <v>319</v>
      </c>
      <c r="B382" s="23" t="s">
        <v>320</v>
      </c>
      <c r="C382" s="23" t="s">
        <v>320</v>
      </c>
      <c r="D382" s="23" t="s">
        <v>321</v>
      </c>
      <c r="E382" s="24" t="s">
        <v>2441</v>
      </c>
      <c r="F382" s="19">
        <f>VLOOKUP(D382,'WC Codes'!$A$2:$D$429,2)</f>
        <v>8868</v>
      </c>
      <c r="G382" s="30" t="str">
        <f>VLOOKUP(E382,'WC Codes'!$A$2:$D$429,4)</f>
        <v>College - Professional Employees &amp; Clerical</v>
      </c>
      <c r="H382" s="35"/>
      <c r="I382" s="35"/>
      <c r="J382" s="35"/>
      <c r="K382" s="35"/>
      <c r="L382" s="35"/>
      <c r="M382" s="35"/>
      <c r="N382" s="35"/>
      <c r="O382" s="35"/>
      <c r="P382" s="35"/>
      <c r="Q382" s="35"/>
    </row>
    <row r="383" spans="1:17" ht="12" thickBot="1" x14ac:dyDescent="0.25">
      <c r="A383" s="23" t="s">
        <v>65</v>
      </c>
      <c r="B383" s="23" t="s">
        <v>66</v>
      </c>
      <c r="C383" s="23" t="s">
        <v>66</v>
      </c>
      <c r="D383" s="23" t="s">
        <v>67</v>
      </c>
      <c r="E383" s="24" t="s">
        <v>67</v>
      </c>
      <c r="F383" s="19">
        <f>VLOOKUP(D383,'WC Codes'!$A$2:$D$429,2)</f>
        <v>8868</v>
      </c>
      <c r="G383" s="30" t="str">
        <f>VLOOKUP(E383,'WC Codes'!$A$2:$D$429,4)</f>
        <v>College - Professional Employees &amp; Clerical</v>
      </c>
    </row>
    <row r="384" spans="1:17" ht="12" thickBot="1" x14ac:dyDescent="0.25">
      <c r="A384" s="23" t="s">
        <v>206</v>
      </c>
      <c r="B384" s="23" t="s">
        <v>207</v>
      </c>
      <c r="C384" s="23" t="s">
        <v>207</v>
      </c>
      <c r="D384" s="23" t="s">
        <v>208</v>
      </c>
      <c r="E384" s="24" t="s">
        <v>208</v>
      </c>
      <c r="F384" s="19">
        <f>VLOOKUP(D384,'WC Codes'!$A$2:$D$429,2)</f>
        <v>8868</v>
      </c>
      <c r="G384" s="30" t="str">
        <f>VLOOKUP(E384,'WC Codes'!$A$2:$D$429,4)</f>
        <v>College - Professional Employees &amp; Clerical</v>
      </c>
    </row>
    <row r="385" spans="1:17" ht="12" thickBot="1" x14ac:dyDescent="0.25">
      <c r="A385" s="23" t="s">
        <v>2487</v>
      </c>
      <c r="B385" s="23" t="s">
        <v>900</v>
      </c>
      <c r="C385" s="23" t="s">
        <v>900</v>
      </c>
      <c r="D385" s="23" t="s">
        <v>901</v>
      </c>
      <c r="E385" s="24" t="s">
        <v>2488</v>
      </c>
      <c r="F385" s="19">
        <f>VLOOKUP(D385,'WC Codes'!$A$2:$D$429,2)</f>
        <v>8868</v>
      </c>
      <c r="G385" s="30" t="str">
        <f>VLOOKUP(E385,'WC Codes'!$A$2:$D$429,4)</f>
        <v>College - Professional Employees &amp; Clerical</v>
      </c>
    </row>
    <row r="386" spans="1:17" ht="12" thickBot="1" x14ac:dyDescent="0.25">
      <c r="A386" s="23" t="s">
        <v>221</v>
      </c>
      <c r="B386" s="23" t="s">
        <v>222</v>
      </c>
      <c r="C386" s="23" t="s">
        <v>222</v>
      </c>
      <c r="D386" s="23" t="s">
        <v>223</v>
      </c>
      <c r="E386" s="24" t="s">
        <v>2602</v>
      </c>
      <c r="F386" s="19">
        <f>VLOOKUP(D386,'WC Codes'!$A$2:$D$429,2)</f>
        <v>8868</v>
      </c>
      <c r="G386" s="30" t="str">
        <f>VLOOKUP(E386,'WC Codes'!$A$2:$D$429,4)</f>
        <v>College - Professional Employees &amp; Clerical</v>
      </c>
    </row>
    <row r="387" spans="1:17" ht="12" thickBot="1" x14ac:dyDescent="0.25">
      <c r="A387" s="32" t="s">
        <v>297</v>
      </c>
      <c r="B387" s="32" t="s">
        <v>298</v>
      </c>
      <c r="C387" s="32" t="s">
        <v>298</v>
      </c>
      <c r="D387" s="23" t="s">
        <v>299</v>
      </c>
      <c r="E387" s="24" t="s">
        <v>299</v>
      </c>
      <c r="F387" s="19">
        <f>VLOOKUP(D387,'WC Codes'!$A$2:$D$429,2)</f>
        <v>8868</v>
      </c>
      <c r="G387" s="30" t="str">
        <f>VLOOKUP(E387,'WC Codes'!$A$2:$D$429,4)</f>
        <v>College - Professional Employees &amp; Clerical</v>
      </c>
    </row>
    <row r="388" spans="1:17" ht="12" thickBot="1" x14ac:dyDescent="0.25">
      <c r="A388" s="32" t="s">
        <v>1924</v>
      </c>
      <c r="B388" s="32" t="s">
        <v>225</v>
      </c>
      <c r="C388" s="32" t="s">
        <v>1925</v>
      </c>
      <c r="D388" s="26" t="s">
        <v>226</v>
      </c>
      <c r="E388" s="24" t="s">
        <v>1926</v>
      </c>
      <c r="F388" s="19">
        <f>VLOOKUP(D388,'WC Codes'!$A$2:$D$429,2)</f>
        <v>8868</v>
      </c>
      <c r="G388" s="30" t="str">
        <f>VLOOKUP(E388,'WC Codes'!$A$2:$D$429,4)</f>
        <v>College - Professional Employees &amp; Clerical</v>
      </c>
    </row>
    <row r="389" spans="1:17" ht="12" thickBot="1" x14ac:dyDescent="0.25">
      <c r="A389" s="32" t="s">
        <v>2212</v>
      </c>
      <c r="B389" s="32" t="s">
        <v>225</v>
      </c>
      <c r="C389" s="32" t="s">
        <v>2213</v>
      </c>
      <c r="D389" s="26" t="s">
        <v>226</v>
      </c>
      <c r="E389" s="24" t="s">
        <v>2214</v>
      </c>
      <c r="F389" s="19" t="s">
        <v>2178</v>
      </c>
      <c r="G389" s="30" t="s">
        <v>2221</v>
      </c>
    </row>
    <row r="390" spans="1:17" ht="12" thickBot="1" x14ac:dyDescent="0.25">
      <c r="A390" s="32" t="s">
        <v>2574</v>
      </c>
      <c r="B390" s="32" t="s">
        <v>225</v>
      </c>
      <c r="C390" s="32" t="s">
        <v>1925</v>
      </c>
      <c r="D390" s="26" t="s">
        <v>226</v>
      </c>
      <c r="E390" s="24" t="s">
        <v>2575</v>
      </c>
      <c r="F390" s="19" t="s">
        <v>2178</v>
      </c>
      <c r="G390" s="30" t="s">
        <v>2221</v>
      </c>
    </row>
    <row r="391" spans="1:17" ht="12" thickBot="1" x14ac:dyDescent="0.25">
      <c r="A391" s="32" t="s">
        <v>224</v>
      </c>
      <c r="B391" s="32" t="s">
        <v>225</v>
      </c>
      <c r="C391" s="32" t="s">
        <v>225</v>
      </c>
      <c r="D391" s="23" t="s">
        <v>866</v>
      </c>
      <c r="E391" s="24" t="s">
        <v>2576</v>
      </c>
      <c r="F391" s="19">
        <f>VLOOKUP(D391,'WC Codes'!$A$2:$D$429,2)</f>
        <v>8868</v>
      </c>
      <c r="G391" s="30" t="str">
        <f>VLOOKUP(E391,'WC Codes'!$A$2:$D$429,4)</f>
        <v>College - Professional Employees &amp; Clerical</v>
      </c>
    </row>
    <row r="392" spans="1:17" ht="12" thickBot="1" x14ac:dyDescent="0.25">
      <c r="A392" s="32" t="s">
        <v>68</v>
      </c>
      <c r="B392" s="32" t="s">
        <v>69</v>
      </c>
      <c r="C392" s="32" t="s">
        <v>69</v>
      </c>
      <c r="D392" s="23" t="s">
        <v>70</v>
      </c>
      <c r="E392" s="24" t="s">
        <v>70</v>
      </c>
      <c r="F392" s="19">
        <f>VLOOKUP(D392,'WC Codes'!$A$2:$D$429,2)</f>
        <v>8868</v>
      </c>
      <c r="G392" s="30" t="str">
        <f>VLOOKUP(E392,'WC Codes'!$A$2:$D$429,4)</f>
        <v>College - Professional Employees &amp; Clerical</v>
      </c>
    </row>
    <row r="393" spans="1:17" ht="12" thickBot="1" x14ac:dyDescent="0.25">
      <c r="A393" s="32" t="s">
        <v>209</v>
      </c>
      <c r="B393" s="32" t="s">
        <v>210</v>
      </c>
      <c r="C393" s="32" t="s">
        <v>210</v>
      </c>
      <c r="D393" s="23" t="s">
        <v>211</v>
      </c>
      <c r="E393" s="24" t="s">
        <v>2577</v>
      </c>
      <c r="F393" s="19">
        <f>VLOOKUP(D393,'WC Codes'!$A$2:$D$429,2)</f>
        <v>8868</v>
      </c>
      <c r="G393" s="30" t="str">
        <f>VLOOKUP(E393,'WC Codes'!$A$2:$D$429,4)</f>
        <v>College - Professional Employees &amp; Clerical</v>
      </c>
    </row>
    <row r="394" spans="1:17" s="27" customFormat="1" ht="12" thickBot="1" x14ac:dyDescent="0.25">
      <c r="A394" s="23" t="s">
        <v>511</v>
      </c>
      <c r="B394" s="23" t="s">
        <v>512</v>
      </c>
      <c r="C394" s="23" t="s">
        <v>512</v>
      </c>
      <c r="D394" s="23" t="s">
        <v>513</v>
      </c>
      <c r="E394" s="24" t="s">
        <v>513</v>
      </c>
      <c r="F394" s="19">
        <f>VLOOKUP(D394,'WC Codes'!$A$2:$D$429,2)</f>
        <v>8820</v>
      </c>
      <c r="G394" s="30" t="str">
        <f>VLOOKUP(E394,'WC Codes'!$A$2:$D$429,4)</f>
        <v>Attorney Offices</v>
      </c>
      <c r="H394" s="35"/>
      <c r="I394" s="35"/>
      <c r="J394" s="35"/>
      <c r="K394" s="35"/>
      <c r="L394" s="35"/>
      <c r="M394" s="35"/>
      <c r="N394" s="35"/>
      <c r="O394" s="35"/>
      <c r="P394" s="35"/>
      <c r="Q394" s="35"/>
    </row>
    <row r="395" spans="1:17" ht="12" thickBot="1" x14ac:dyDescent="0.25">
      <c r="A395" s="23" t="s">
        <v>2353</v>
      </c>
      <c r="B395" s="23" t="s">
        <v>512</v>
      </c>
      <c r="C395" s="23" t="s">
        <v>2354</v>
      </c>
      <c r="D395" s="23" t="s">
        <v>513</v>
      </c>
      <c r="E395" s="24" t="s">
        <v>2355</v>
      </c>
      <c r="F395" s="19">
        <f>VLOOKUP(D395,'WC Codes'!$A$2:$D$429,2)</f>
        <v>8820</v>
      </c>
      <c r="G395" s="30" t="str">
        <f>VLOOKUP(E395,'WC Codes'!$A$2:$D$429,4)</f>
        <v>Attorney Offices</v>
      </c>
    </row>
    <row r="396" spans="1:17" s="27" customFormat="1" ht="12" thickBot="1" x14ac:dyDescent="0.25">
      <c r="A396" s="23" t="s">
        <v>2151</v>
      </c>
      <c r="B396" s="23" t="s">
        <v>664</v>
      </c>
      <c r="C396" s="23" t="s">
        <v>2151</v>
      </c>
      <c r="D396" s="23" t="s">
        <v>665</v>
      </c>
      <c r="E396" s="24" t="s">
        <v>2152</v>
      </c>
      <c r="F396" s="19">
        <f>VLOOKUP(D396,'WC Codes'!$A$2:$D$429,2)</f>
        <v>8868</v>
      </c>
      <c r="G396" s="30" t="s">
        <v>1646</v>
      </c>
      <c r="H396" s="35"/>
      <c r="I396" s="35"/>
      <c r="J396" s="35"/>
      <c r="K396" s="35"/>
      <c r="L396" s="35"/>
      <c r="M396" s="35"/>
      <c r="N396" s="35"/>
      <c r="O396" s="35"/>
      <c r="P396" s="35"/>
      <c r="Q396" s="35"/>
    </row>
    <row r="397" spans="1:17" s="27" customFormat="1" ht="12" thickBot="1" x14ac:dyDescent="0.25">
      <c r="A397" s="23" t="s">
        <v>1850</v>
      </c>
      <c r="B397" s="23" t="s">
        <v>304</v>
      </c>
      <c r="C397" s="23" t="s">
        <v>1851</v>
      </c>
      <c r="D397" s="23" t="s">
        <v>305</v>
      </c>
      <c r="E397" s="24" t="s">
        <v>1852</v>
      </c>
      <c r="F397" s="19">
        <f>VLOOKUP(D397,'WC Codes'!$A$2:$D$429,2)</f>
        <v>8868</v>
      </c>
      <c r="G397" s="30" t="str">
        <f>VLOOKUP(E397,'WC Codes'!$A$2:$D$429,4)</f>
        <v>College - Professional Employees &amp; Clerical</v>
      </c>
      <c r="H397" s="35"/>
      <c r="I397" s="35"/>
      <c r="J397" s="35"/>
      <c r="K397" s="35"/>
      <c r="L397" s="35"/>
      <c r="M397" s="35"/>
      <c r="N397" s="35"/>
      <c r="O397" s="35"/>
      <c r="P397" s="35"/>
      <c r="Q397" s="35"/>
    </row>
    <row r="398" spans="1:17" ht="12" thickBot="1" x14ac:dyDescent="0.25">
      <c r="A398" s="23" t="s">
        <v>1853</v>
      </c>
      <c r="B398" s="23" t="s">
        <v>304</v>
      </c>
      <c r="C398" s="23" t="s">
        <v>1854</v>
      </c>
      <c r="D398" s="23" t="s">
        <v>305</v>
      </c>
      <c r="E398" s="24" t="s">
        <v>1855</v>
      </c>
      <c r="F398" s="19">
        <f>VLOOKUP(D398,'WC Codes'!$A$2:$D$429,2)</f>
        <v>8868</v>
      </c>
      <c r="G398" s="30" t="str">
        <f>VLOOKUP(E398,'WC Codes'!$A$2:$D$429,4)</f>
        <v>College - Professional Employees &amp; Clerical</v>
      </c>
    </row>
    <row r="399" spans="1:17" ht="12" thickBot="1" x14ac:dyDescent="0.25">
      <c r="A399" s="23" t="s">
        <v>303</v>
      </c>
      <c r="B399" s="23" t="s">
        <v>304</v>
      </c>
      <c r="C399" s="23" t="s">
        <v>304</v>
      </c>
      <c r="D399" s="23" t="s">
        <v>305</v>
      </c>
      <c r="E399" s="24" t="s">
        <v>2598</v>
      </c>
      <c r="F399" s="19">
        <f>VLOOKUP(D399,'WC Codes'!$A$2:$D$429,2)</f>
        <v>8868</v>
      </c>
      <c r="G399" s="30" t="str">
        <f>VLOOKUP(E399,'WC Codes'!$A$2:$D$429,4)</f>
        <v>Attorney Offices</v>
      </c>
    </row>
    <row r="400" spans="1:17" ht="12" thickBot="1" x14ac:dyDescent="0.25">
      <c r="A400" s="23" t="s">
        <v>508</v>
      </c>
      <c r="B400" s="23" t="s">
        <v>509</v>
      </c>
      <c r="C400" s="23" t="s">
        <v>509</v>
      </c>
      <c r="D400" s="23" t="s">
        <v>510</v>
      </c>
      <c r="E400" s="24" t="s">
        <v>2581</v>
      </c>
      <c r="F400" s="19">
        <f>VLOOKUP(D400,'WC Codes'!$A$2:$D$429,2)</f>
        <v>8868</v>
      </c>
      <c r="G400" s="30" t="s">
        <v>1646</v>
      </c>
    </row>
    <row r="401" spans="1:17" ht="12" thickBot="1" x14ac:dyDescent="0.25">
      <c r="A401" s="23" t="s">
        <v>2582</v>
      </c>
      <c r="B401" s="23" t="s">
        <v>870</v>
      </c>
      <c r="C401" s="23" t="s">
        <v>1438</v>
      </c>
      <c r="D401" s="23" t="s">
        <v>871</v>
      </c>
      <c r="E401" s="24" t="s">
        <v>2583</v>
      </c>
      <c r="F401" s="19">
        <f>VLOOKUP(D401,'WC Codes'!$A$2:$D$429,2)</f>
        <v>8868</v>
      </c>
      <c r="G401" s="30" t="s">
        <v>1646</v>
      </c>
    </row>
    <row r="402" spans="1:17" ht="12" thickBot="1" x14ac:dyDescent="0.25">
      <c r="A402" s="23" t="s">
        <v>2168</v>
      </c>
      <c r="B402" s="23" t="s">
        <v>771</v>
      </c>
      <c r="C402" s="23" t="s">
        <v>2169</v>
      </c>
      <c r="D402" s="23" t="s">
        <v>878</v>
      </c>
      <c r="E402" s="24" t="s">
        <v>2170</v>
      </c>
      <c r="F402" s="19">
        <f>VLOOKUP(D402,'WC Codes'!$A$2:$D$429,2)</f>
        <v>8868</v>
      </c>
      <c r="G402" s="30" t="str">
        <f>VLOOKUP(E402,'WC Codes'!$A$2:$D$429,4)</f>
        <v>Attorney Offices</v>
      </c>
    </row>
    <row r="403" spans="1:17" ht="12" thickBot="1" x14ac:dyDescent="0.25">
      <c r="A403" s="23" t="s">
        <v>770</v>
      </c>
      <c r="B403" s="23" t="s">
        <v>771</v>
      </c>
      <c r="C403" s="23" t="s">
        <v>771</v>
      </c>
      <c r="D403" s="23" t="s">
        <v>878</v>
      </c>
      <c r="E403" s="24" t="s">
        <v>878</v>
      </c>
      <c r="F403" s="19">
        <f>VLOOKUP(D403,'WC Codes'!$A$2:$D$429,2)</f>
        <v>8868</v>
      </c>
      <c r="G403" s="30" t="str">
        <f>VLOOKUP(E403,'WC Codes'!$A$2:$D$429,4)</f>
        <v>College - Professional Employees &amp; Clerical</v>
      </c>
    </row>
    <row r="404" spans="1:17" ht="12" thickBot="1" x14ac:dyDescent="0.25">
      <c r="A404" s="32" t="s">
        <v>2080</v>
      </c>
      <c r="B404" s="26" t="s">
        <v>410</v>
      </c>
      <c r="C404" s="32" t="s">
        <v>410</v>
      </c>
      <c r="D404" s="26" t="s">
        <v>411</v>
      </c>
      <c r="E404" s="24" t="s">
        <v>2604</v>
      </c>
      <c r="F404" s="19">
        <f>VLOOKUP(D404,'WC Codes'!$A$2:$D$429,2)</f>
        <v>9101</v>
      </c>
      <c r="G404" s="30" t="s">
        <v>1650</v>
      </c>
    </row>
    <row r="405" spans="1:17" ht="12" thickBot="1" x14ac:dyDescent="0.25">
      <c r="A405" s="23" t="s">
        <v>2587</v>
      </c>
      <c r="B405" s="23" t="s">
        <v>753</v>
      </c>
      <c r="C405" s="23" t="s">
        <v>2588</v>
      </c>
      <c r="D405" s="23" t="s">
        <v>754</v>
      </c>
      <c r="E405" s="24" t="s">
        <v>2589</v>
      </c>
      <c r="F405" s="19">
        <f>VLOOKUP(D405,'WC Codes'!$A$2:$D$429,2)</f>
        <v>8868</v>
      </c>
      <c r="G405" s="30" t="str">
        <f>VLOOKUP(E405,'WC Codes'!$A$2:$D$429,4)</f>
        <v>Attorney Offices</v>
      </c>
    </row>
    <row r="406" spans="1:17" ht="12" thickBot="1" x14ac:dyDescent="0.25">
      <c r="A406" s="23" t="s">
        <v>752</v>
      </c>
      <c r="B406" s="23" t="s">
        <v>753</v>
      </c>
      <c r="C406" s="23" t="s">
        <v>753</v>
      </c>
      <c r="D406" s="23" t="s">
        <v>754</v>
      </c>
      <c r="E406" s="24" t="s">
        <v>754</v>
      </c>
      <c r="F406" s="19">
        <f>VLOOKUP(D406,'WC Codes'!$A$2:$D$429,2)</f>
        <v>8868</v>
      </c>
      <c r="G406" s="30" t="str">
        <f>VLOOKUP(E406,'WC Codes'!$A$2:$D$429,4)</f>
        <v>College - Professional Employees &amp; Clerical</v>
      </c>
    </row>
    <row r="407" spans="1:17" ht="12" thickBot="1" x14ac:dyDescent="0.25">
      <c r="A407" s="23" t="s">
        <v>74</v>
      </c>
      <c r="B407" s="23" t="s">
        <v>75</v>
      </c>
      <c r="C407" s="23" t="s">
        <v>75</v>
      </c>
      <c r="D407" s="23" t="s">
        <v>76</v>
      </c>
      <c r="E407" s="24" t="s">
        <v>2586</v>
      </c>
      <c r="F407" s="19">
        <f>VLOOKUP(D407,'WC Codes'!$A$2:$D$429,2)</f>
        <v>8868</v>
      </c>
      <c r="G407" s="30" t="str">
        <f>VLOOKUP(E407,'WC Codes'!$A$2:$D$429,4)</f>
        <v>College - Professional Employees &amp; Clerical</v>
      </c>
    </row>
    <row r="408" spans="1:17" s="27" customFormat="1" ht="12" thickBot="1" x14ac:dyDescent="0.25">
      <c r="A408" s="23" t="s">
        <v>90</v>
      </c>
      <c r="B408" s="23" t="s">
        <v>91</v>
      </c>
      <c r="C408" s="23" t="s">
        <v>91</v>
      </c>
      <c r="D408" s="23" t="s">
        <v>92</v>
      </c>
      <c r="E408" s="24" t="s">
        <v>2603</v>
      </c>
      <c r="F408" s="19">
        <f>VLOOKUP(D408,'WC Codes'!$A$2:$D$429,2)</f>
        <v>8868</v>
      </c>
      <c r="G408" s="30" t="str">
        <f>VLOOKUP(E408,'WC Codes'!$A$2:$D$429,4)</f>
        <v>College - Professional Employees &amp; Clerical</v>
      </c>
      <c r="H408" s="35"/>
      <c r="I408" s="35"/>
      <c r="J408" s="35"/>
      <c r="K408" s="35"/>
      <c r="L408" s="35"/>
      <c r="M408" s="35"/>
      <c r="N408" s="35"/>
      <c r="O408" s="35"/>
      <c r="P408" s="35"/>
      <c r="Q408" s="35"/>
    </row>
    <row r="409" spans="1:17" ht="12" thickBot="1" x14ac:dyDescent="0.25">
      <c r="A409" s="23" t="s">
        <v>867</v>
      </c>
      <c r="B409" s="23" t="s">
        <v>868</v>
      </c>
      <c r="C409" s="23" t="s">
        <v>868</v>
      </c>
      <c r="D409" s="23" t="s">
        <v>869</v>
      </c>
      <c r="E409" s="24" t="s">
        <v>2579</v>
      </c>
      <c r="F409" s="19">
        <f>VLOOKUP(D409,'WC Codes'!$A$2:$D$429,2)</f>
        <v>8868</v>
      </c>
      <c r="G409" s="30" t="str">
        <f>VLOOKUP(E409,'WC Codes'!$A$2:$D$429,4)</f>
        <v>College - Professional Employees &amp; Clerical</v>
      </c>
    </row>
    <row r="410" spans="1:17" ht="12" thickBot="1" x14ac:dyDescent="0.25">
      <c r="A410" s="23" t="s">
        <v>71</v>
      </c>
      <c r="B410" s="23" t="s">
        <v>72</v>
      </c>
      <c r="C410" s="23" t="s">
        <v>72</v>
      </c>
      <c r="D410" s="23" t="s">
        <v>73</v>
      </c>
      <c r="E410" s="24" t="s">
        <v>2580</v>
      </c>
      <c r="F410" s="19">
        <f>VLOOKUP(D410,'WC Codes'!$A$2:$D$429,2)</f>
        <v>8868</v>
      </c>
      <c r="G410" s="30" t="str">
        <f>VLOOKUP(E410,'WC Codes'!$A$2:$D$429,4)</f>
        <v>College - Professional Employees &amp; Clerical</v>
      </c>
    </row>
    <row r="411" spans="1:17" ht="12" thickBot="1" x14ac:dyDescent="0.25">
      <c r="A411" s="23" t="s">
        <v>659</v>
      </c>
      <c r="B411" s="23" t="s">
        <v>660</v>
      </c>
      <c r="C411" s="23" t="s">
        <v>660</v>
      </c>
      <c r="D411" s="23" t="s">
        <v>661</v>
      </c>
      <c r="E411" s="24" t="s">
        <v>2584</v>
      </c>
      <c r="F411" s="19">
        <f>VLOOKUP(D411,'WC Codes'!$A$2:$D$429,2)</f>
        <v>8868</v>
      </c>
      <c r="G411" s="30" t="str">
        <f>VLOOKUP(E411,'WC Codes'!$A$2:$D$429,4)</f>
        <v>College - Professional Employees &amp; Clerical</v>
      </c>
    </row>
    <row r="412" spans="1:17" ht="12" thickBot="1" x14ac:dyDescent="0.25">
      <c r="A412" s="23" t="s">
        <v>2328</v>
      </c>
      <c r="B412" s="23" t="s">
        <v>873</v>
      </c>
      <c r="C412" s="23" t="s">
        <v>2329</v>
      </c>
      <c r="D412" s="23" t="s">
        <v>874</v>
      </c>
      <c r="E412" s="24" t="s">
        <v>2330</v>
      </c>
      <c r="F412" s="19">
        <f>VLOOKUP(D412,'WC Codes'!$A$2:$D$429,2)</f>
        <v>8868</v>
      </c>
      <c r="G412" s="30" t="str">
        <f>VLOOKUP(E412,'WC Codes'!$A$2:$D$429,4)</f>
        <v>College - Professional Employees &amp; Clerical</v>
      </c>
    </row>
    <row r="413" spans="1:17" ht="12" thickBot="1" x14ac:dyDescent="0.25">
      <c r="A413" s="23" t="s">
        <v>2331</v>
      </c>
      <c r="B413" s="23" t="s">
        <v>873</v>
      </c>
      <c r="C413" s="23" t="s">
        <v>2332</v>
      </c>
      <c r="D413" s="23" t="s">
        <v>874</v>
      </c>
      <c r="E413" s="24" t="s">
        <v>2333</v>
      </c>
      <c r="F413" s="19">
        <f>VLOOKUP(D413,'WC Codes'!$A$2:$D$429,2)</f>
        <v>8868</v>
      </c>
      <c r="G413" s="30" t="str">
        <f>VLOOKUP(E413,'WC Codes'!$A$2:$D$429,4)</f>
        <v>College - Professional Employees &amp; Clerical</v>
      </c>
    </row>
    <row r="414" spans="1:17" ht="12" thickBot="1" x14ac:dyDescent="0.25">
      <c r="A414" s="23" t="s">
        <v>872</v>
      </c>
      <c r="B414" s="23" t="s">
        <v>873</v>
      </c>
      <c r="C414" s="23" t="s">
        <v>873</v>
      </c>
      <c r="D414" s="23" t="s">
        <v>874</v>
      </c>
      <c r="E414" s="24" t="s">
        <v>874</v>
      </c>
      <c r="F414" s="19">
        <f>VLOOKUP(D414,'WC Codes'!$A$2:$D$429,2)</f>
        <v>8868</v>
      </c>
      <c r="G414" s="30" t="str">
        <f>VLOOKUP(E414,'WC Codes'!$A$2:$D$429,4)</f>
        <v>College - Professional Employees &amp; Clerical</v>
      </c>
    </row>
    <row r="415" spans="1:17" ht="12" thickBot="1" x14ac:dyDescent="0.25">
      <c r="A415" s="23" t="s">
        <v>514</v>
      </c>
      <c r="B415" s="23" t="s">
        <v>515</v>
      </c>
      <c r="C415" s="23" t="s">
        <v>515</v>
      </c>
      <c r="D415" s="23" t="s">
        <v>516</v>
      </c>
      <c r="E415" s="24" t="s">
        <v>2585</v>
      </c>
      <c r="F415" s="19">
        <f>VLOOKUP(D415,'WC Codes'!$A$2:$D$429,2)</f>
        <v>8868</v>
      </c>
      <c r="G415" s="30" t="str">
        <f>VLOOKUP(E415,'WC Codes'!$A$2:$D$429,4)</f>
        <v>College - Professional Employees &amp; Clerical</v>
      </c>
    </row>
    <row r="416" spans="1:17" ht="12" thickBot="1" x14ac:dyDescent="0.25">
      <c r="A416" s="23" t="s">
        <v>1946</v>
      </c>
      <c r="B416" s="23" t="s">
        <v>876</v>
      </c>
      <c r="C416" s="23" t="s">
        <v>1946</v>
      </c>
      <c r="D416" s="23" t="s">
        <v>877</v>
      </c>
      <c r="E416" s="24" t="s">
        <v>1947</v>
      </c>
      <c r="F416" s="19">
        <f>VLOOKUP(D416,'WC Codes'!$A$2:$D$429,2)</f>
        <v>8868</v>
      </c>
      <c r="G416" s="30" t="str">
        <f>VLOOKUP(E416,'WC Codes'!$A$2:$D$429,4)</f>
        <v>College - Professional Employees &amp; Clerical</v>
      </c>
    </row>
    <row r="417" spans="1:17" ht="12" thickBot="1" x14ac:dyDescent="0.25">
      <c r="A417" s="23" t="s">
        <v>1948</v>
      </c>
      <c r="B417" s="23" t="s">
        <v>876</v>
      </c>
      <c r="C417" s="23" t="s">
        <v>1948</v>
      </c>
      <c r="D417" s="23" t="s">
        <v>877</v>
      </c>
      <c r="E417" s="24" t="s">
        <v>1949</v>
      </c>
      <c r="F417" s="19">
        <f>VLOOKUP(D417,'WC Codes'!$A$2:$D$429,2)</f>
        <v>8868</v>
      </c>
      <c r="G417" s="30" t="str">
        <f>VLOOKUP(E417,'WC Codes'!$A$2:$D$429,4)</f>
        <v>College - Professional Employees &amp; Clerical</v>
      </c>
    </row>
    <row r="418" spans="1:17" ht="12" thickBot="1" x14ac:dyDescent="0.25">
      <c r="A418" s="23" t="s">
        <v>875</v>
      </c>
      <c r="B418" s="23" t="s">
        <v>876</v>
      </c>
      <c r="C418" s="23" t="s">
        <v>876</v>
      </c>
      <c r="D418" s="23" t="s">
        <v>877</v>
      </c>
      <c r="E418" s="24" t="s">
        <v>1859</v>
      </c>
      <c r="F418" s="19">
        <f>VLOOKUP(D418,'WC Codes'!$A$2:$D$429,2)</f>
        <v>8868</v>
      </c>
      <c r="G418" s="30" t="str">
        <f>VLOOKUP(E418,'WC Codes'!$A$2:$D$429,4)</f>
        <v>College - Professional Employees &amp; Clerical</v>
      </c>
    </row>
    <row r="419" spans="1:17" ht="12" thickBot="1" x14ac:dyDescent="0.25">
      <c r="A419" s="23" t="s">
        <v>1856</v>
      </c>
      <c r="B419" s="23" t="s">
        <v>617</v>
      </c>
      <c r="C419" s="23" t="s">
        <v>1857</v>
      </c>
      <c r="D419" s="23" t="s">
        <v>618</v>
      </c>
      <c r="E419" s="24" t="s">
        <v>1858</v>
      </c>
      <c r="F419" s="19">
        <f>VLOOKUP(D419,'WC Codes'!$A$2:$D$429,2)</f>
        <v>8868</v>
      </c>
      <c r="G419" s="30" t="str">
        <f>VLOOKUP(E419,'WC Codes'!$A$2:$D$429,4)</f>
        <v>College - Professional Employees &amp; Clerical</v>
      </c>
    </row>
    <row r="420" spans="1:17" ht="12" thickBot="1" x14ac:dyDescent="0.25">
      <c r="A420" s="23" t="s">
        <v>616</v>
      </c>
      <c r="B420" s="23" t="s">
        <v>617</v>
      </c>
      <c r="C420" s="23" t="s">
        <v>617</v>
      </c>
      <c r="D420" s="23" t="s">
        <v>618</v>
      </c>
      <c r="E420" s="24" t="s">
        <v>1860</v>
      </c>
      <c r="F420" s="19">
        <f>VLOOKUP(D420,'WC Codes'!$A$2:$D$429,2)</f>
        <v>8868</v>
      </c>
      <c r="G420" s="30" t="str">
        <f>VLOOKUP(E420,'WC Codes'!$A$2:$D$429,4)</f>
        <v>College - Professional Employees &amp; Clerical</v>
      </c>
    </row>
    <row r="421" spans="1:17" ht="12" thickBot="1" x14ac:dyDescent="0.25">
      <c r="A421" s="23" t="s">
        <v>1861</v>
      </c>
      <c r="B421" s="23" t="s">
        <v>617</v>
      </c>
      <c r="C421" s="23" t="s">
        <v>1862</v>
      </c>
      <c r="D421" s="23" t="s">
        <v>618</v>
      </c>
      <c r="E421" s="24" t="s">
        <v>1863</v>
      </c>
      <c r="F421" s="19">
        <f>VLOOKUP(D421,'WC Codes'!$A$2:$D$429,2)</f>
        <v>8868</v>
      </c>
      <c r="G421" s="30" t="str">
        <f>VLOOKUP(E421,'WC Codes'!$A$2:$D$429,4)</f>
        <v>College - Professional Employees &amp; Clerical</v>
      </c>
    </row>
    <row r="422" spans="1:17" ht="12" thickBot="1" x14ac:dyDescent="0.25">
      <c r="A422" s="23" t="s">
        <v>2153</v>
      </c>
      <c r="B422" s="23" t="s">
        <v>357</v>
      </c>
      <c r="C422" s="23" t="s">
        <v>2154</v>
      </c>
      <c r="D422" s="23" t="s">
        <v>358</v>
      </c>
      <c r="E422" s="24" t="s">
        <v>2155</v>
      </c>
      <c r="F422" s="19">
        <f>VLOOKUP(D422,'WC Codes'!$A$2:$D$429,2)</f>
        <v>8868</v>
      </c>
      <c r="G422" s="30" t="str">
        <f>VLOOKUP(E422,'WC Codes'!$A$2:$D$429,4)</f>
        <v>College - Professional Employees &amp; Clerical</v>
      </c>
    </row>
    <row r="423" spans="1:17" ht="12" thickBot="1" x14ac:dyDescent="0.25">
      <c r="A423" s="23" t="s">
        <v>356</v>
      </c>
      <c r="B423" s="23" t="s">
        <v>357</v>
      </c>
      <c r="C423" s="23" t="s">
        <v>357</v>
      </c>
      <c r="D423" s="23" t="s">
        <v>358</v>
      </c>
      <c r="E423" s="24" t="s">
        <v>2509</v>
      </c>
      <c r="F423" s="19">
        <f>VLOOKUP(D423,'WC Codes'!$A$2:$D$429,2)</f>
        <v>8868</v>
      </c>
      <c r="G423" s="30" t="str">
        <f>VLOOKUP(E423,'WC Codes'!$A$2:$D$429,4)</f>
        <v>College - Professional Employees &amp; Clerical</v>
      </c>
    </row>
    <row r="424" spans="1:17" ht="12" thickBot="1" x14ac:dyDescent="0.25">
      <c r="A424" s="23" t="s">
        <v>79</v>
      </c>
      <c r="B424" s="23" t="s">
        <v>80</v>
      </c>
      <c r="C424" s="23" t="s">
        <v>80</v>
      </c>
      <c r="D424" s="23" t="s">
        <v>81</v>
      </c>
      <c r="E424" s="24" t="s">
        <v>2590</v>
      </c>
      <c r="F424" s="19">
        <f>VLOOKUP(D424,'WC Codes'!$A$2:$D$429,2)</f>
        <v>9101</v>
      </c>
      <c r="G424" s="30" t="str">
        <f>VLOOKUP(E424,'WC Codes'!$A$2:$D$429,4)</f>
        <v>College - All Other Employees</v>
      </c>
    </row>
    <row r="425" spans="1:17" ht="12" thickBot="1" x14ac:dyDescent="0.25">
      <c r="A425" s="23" t="s">
        <v>755</v>
      </c>
      <c r="B425" s="23" t="s">
        <v>756</v>
      </c>
      <c r="C425" s="23" t="s">
        <v>1470</v>
      </c>
      <c r="D425" s="23" t="s">
        <v>757</v>
      </c>
      <c r="E425" s="24" t="s">
        <v>2156</v>
      </c>
      <c r="F425" s="19">
        <f>VLOOKUP(D425,'WC Codes'!$A$2:$D$429,2)</f>
        <v>8868</v>
      </c>
      <c r="G425" s="30" t="str">
        <f>VLOOKUP(E425,'WC Codes'!$A$2:$D$429,4)</f>
        <v>College - Professional Employees &amp; Clerical</v>
      </c>
    </row>
    <row r="426" spans="1:17" s="27" customFormat="1" ht="12" thickBot="1" x14ac:dyDescent="0.25">
      <c r="A426" s="23" t="s">
        <v>56</v>
      </c>
      <c r="B426" s="23" t="s">
        <v>57</v>
      </c>
      <c r="C426" s="23" t="s">
        <v>57</v>
      </c>
      <c r="D426" s="23" t="s">
        <v>58</v>
      </c>
      <c r="E426" s="24" t="s">
        <v>2554</v>
      </c>
      <c r="F426" s="19">
        <f>VLOOKUP(D426,'WC Codes'!$A$2:$D$429,2)</f>
        <v>8868</v>
      </c>
      <c r="G426" s="30" t="str">
        <f>VLOOKUP(E426,'WC Codes'!$A$2:$D$429,4)</f>
        <v>College - Professional Employees &amp; Clerical</v>
      </c>
      <c r="H426" s="35"/>
      <c r="I426" s="35"/>
      <c r="J426" s="35"/>
      <c r="K426" s="35"/>
      <c r="L426" s="35"/>
      <c r="M426" s="35"/>
      <c r="N426" s="35"/>
      <c r="O426" s="35"/>
      <c r="P426" s="35"/>
      <c r="Q426" s="35"/>
    </row>
    <row r="427" spans="1:17" s="27" customFormat="1" ht="12" thickBot="1" x14ac:dyDescent="0.25">
      <c r="A427" s="23" t="s">
        <v>517</v>
      </c>
      <c r="B427" s="23" t="s">
        <v>518</v>
      </c>
      <c r="C427" s="23" t="s">
        <v>518</v>
      </c>
      <c r="D427" s="23" t="s">
        <v>519</v>
      </c>
      <c r="E427" s="24" t="s">
        <v>519</v>
      </c>
      <c r="F427" s="19">
        <f>VLOOKUP(D427,'WC Codes'!$A$2:$D$429,2)</f>
        <v>8868</v>
      </c>
      <c r="G427" s="30" t="str">
        <f>VLOOKUP(E427,'WC Codes'!$A$2:$D$429,4)</f>
        <v>College - Professional Employees &amp; Clerical</v>
      </c>
      <c r="H427" s="35"/>
      <c r="I427" s="35"/>
      <c r="J427" s="35"/>
      <c r="K427" s="35"/>
      <c r="L427" s="35"/>
      <c r="M427" s="35"/>
      <c r="N427" s="35"/>
      <c r="O427" s="35"/>
      <c r="P427" s="35"/>
      <c r="Q427" s="35"/>
    </row>
    <row r="428" spans="1:17" s="27" customFormat="1" ht="12" thickBot="1" x14ac:dyDescent="0.25">
      <c r="A428" s="23" t="s">
        <v>2372</v>
      </c>
      <c r="B428" s="23" t="s">
        <v>518</v>
      </c>
      <c r="C428" s="23" t="s">
        <v>2373</v>
      </c>
      <c r="D428" s="23" t="s">
        <v>519</v>
      </c>
      <c r="E428" s="24" t="s">
        <v>2374</v>
      </c>
      <c r="F428" s="19">
        <f>VLOOKUP(D428,'WC Codes'!$A$2:$D$429,2)</f>
        <v>8868</v>
      </c>
      <c r="G428" s="30" t="str">
        <f>VLOOKUP(E428,'WC Codes'!$A$2:$D$429,4)</f>
        <v>College - Professional Employees &amp; Clerical</v>
      </c>
      <c r="H428" s="35"/>
      <c r="I428" s="35"/>
      <c r="J428" s="35"/>
      <c r="K428" s="35"/>
      <c r="L428" s="35"/>
      <c r="M428" s="35"/>
      <c r="N428" s="35"/>
      <c r="O428" s="35"/>
      <c r="P428" s="35"/>
      <c r="Q428" s="35"/>
    </row>
    <row r="429" spans="1:17" s="27" customFormat="1" ht="12" thickBot="1" x14ac:dyDescent="0.25">
      <c r="A429" s="23" t="s">
        <v>215</v>
      </c>
      <c r="B429" s="23" t="s">
        <v>216</v>
      </c>
      <c r="C429" s="23" t="s">
        <v>216</v>
      </c>
      <c r="D429" s="23" t="s">
        <v>217</v>
      </c>
      <c r="E429" s="24" t="s">
        <v>217</v>
      </c>
      <c r="F429" s="19">
        <f>VLOOKUP(D429,'WC Codes'!$A$2:$D$429,2)</f>
        <v>8868</v>
      </c>
      <c r="G429" s="30" t="str">
        <f>VLOOKUP(E429,'WC Codes'!$A$2:$D$429,4)</f>
        <v>College - Professional Employees &amp; Clerical</v>
      </c>
      <c r="H429" s="35"/>
      <c r="I429" s="35"/>
      <c r="J429" s="35"/>
      <c r="K429" s="35"/>
      <c r="L429" s="35"/>
      <c r="M429" s="35"/>
      <c r="N429" s="35"/>
      <c r="O429" s="35"/>
      <c r="P429" s="35"/>
      <c r="Q429" s="35"/>
    </row>
    <row r="430" spans="1:17" s="27" customFormat="1" ht="12" thickBot="1" x14ac:dyDescent="0.25">
      <c r="A430" s="23" t="s">
        <v>2158</v>
      </c>
      <c r="B430" s="23" t="s">
        <v>216</v>
      </c>
      <c r="C430" s="23" t="s">
        <v>2594</v>
      </c>
      <c r="D430" s="23" t="s">
        <v>217</v>
      </c>
      <c r="E430" s="24" t="s">
        <v>2159</v>
      </c>
      <c r="F430" s="19">
        <f>VLOOKUP(D430,'WC Codes'!$A$2:$D$429,2)</f>
        <v>8868</v>
      </c>
      <c r="G430" s="30" t="str">
        <f>VLOOKUP(E430,'WC Codes'!$A$2:$D$429,4)</f>
        <v>College - Professional Employees &amp; Clerical</v>
      </c>
      <c r="H430" s="35"/>
      <c r="I430" s="35"/>
      <c r="J430" s="35"/>
      <c r="K430" s="35"/>
      <c r="L430" s="35"/>
      <c r="M430" s="35"/>
      <c r="N430" s="35"/>
      <c r="O430" s="35"/>
      <c r="P430" s="35"/>
      <c r="Q430" s="35"/>
    </row>
    <row r="431" spans="1:17" s="27" customFormat="1" ht="12" thickBot="1" x14ac:dyDescent="0.25">
      <c r="A431" s="23" t="s">
        <v>2157</v>
      </c>
      <c r="B431" s="23" t="s">
        <v>216</v>
      </c>
      <c r="C431" s="23" t="s">
        <v>2595</v>
      </c>
      <c r="D431" s="23" t="s">
        <v>217</v>
      </c>
      <c r="E431" s="24" t="s">
        <v>2160</v>
      </c>
      <c r="F431" s="19">
        <f>VLOOKUP(D431,'WC Codes'!$A$2:$D$429,2)</f>
        <v>8868</v>
      </c>
      <c r="G431" s="30" t="str">
        <f>VLOOKUP(E431,'WC Codes'!$A$2:$D$429,4)</f>
        <v>College - Professional Employees &amp; Clerical</v>
      </c>
      <c r="H431" s="35"/>
      <c r="I431" s="35"/>
      <c r="J431" s="35"/>
      <c r="K431" s="35"/>
      <c r="L431" s="35"/>
      <c r="M431" s="35"/>
      <c r="N431" s="35"/>
      <c r="O431" s="35"/>
      <c r="P431" s="35"/>
      <c r="Q431" s="35"/>
    </row>
    <row r="432" spans="1:17" ht="12" thickBot="1" x14ac:dyDescent="0.25">
      <c r="A432" s="23" t="s">
        <v>2161</v>
      </c>
      <c r="B432" s="23" t="s">
        <v>216</v>
      </c>
      <c r="C432" s="23" t="s">
        <v>2596</v>
      </c>
      <c r="D432" s="23" t="s">
        <v>217</v>
      </c>
      <c r="E432" s="24" t="s">
        <v>2162</v>
      </c>
      <c r="F432" s="19">
        <f>VLOOKUP(D432,'WC Codes'!$A$2:$D$429,2)</f>
        <v>8868</v>
      </c>
      <c r="G432" s="30" t="str">
        <f>VLOOKUP(E432,'WC Codes'!$A$2:$D$429,4)</f>
        <v>College - Professional Employees &amp; Clerical</v>
      </c>
    </row>
    <row r="433" spans="1:17" ht="12" thickBot="1" x14ac:dyDescent="0.25">
      <c r="A433" s="23" t="s">
        <v>758</v>
      </c>
      <c r="B433" s="23" t="s">
        <v>759</v>
      </c>
      <c r="C433" s="23" t="s">
        <v>759</v>
      </c>
      <c r="D433" s="23" t="s">
        <v>760</v>
      </c>
      <c r="E433" s="24" t="s">
        <v>760</v>
      </c>
      <c r="F433" s="19">
        <f>VLOOKUP(D433,'WC Codes'!$A$2:$D$429,2)</f>
        <v>8868</v>
      </c>
      <c r="G433" s="30" t="str">
        <f>VLOOKUP(E433,'WC Codes'!$A$2:$D$429,4)</f>
        <v>College - Professional Employees &amp; Clerical</v>
      </c>
    </row>
    <row r="434" spans="1:17" ht="12" thickBot="1" x14ac:dyDescent="0.25">
      <c r="A434" s="23" t="s">
        <v>300</v>
      </c>
      <c r="B434" s="23" t="s">
        <v>301</v>
      </c>
      <c r="C434" s="23" t="s">
        <v>301</v>
      </c>
      <c r="D434" s="23" t="s">
        <v>302</v>
      </c>
      <c r="E434" s="24" t="s">
        <v>2593</v>
      </c>
      <c r="F434" s="19">
        <f>VLOOKUP(D434,'WC Codes'!$A$2:$D$429,2)</f>
        <v>8868</v>
      </c>
      <c r="G434" s="30" t="str">
        <f>VLOOKUP(E434,'WC Codes'!$A$2:$D$429,4)</f>
        <v>College - Professional Employees &amp; Clerical</v>
      </c>
    </row>
    <row r="435" spans="1:17" ht="12" thickBot="1" x14ac:dyDescent="0.25">
      <c r="A435" s="23" t="s">
        <v>2163</v>
      </c>
      <c r="B435" s="23" t="s">
        <v>83</v>
      </c>
      <c r="C435" s="23" t="s">
        <v>2163</v>
      </c>
      <c r="D435" s="23" t="s">
        <v>84</v>
      </c>
      <c r="E435" s="24" t="s">
        <v>2164</v>
      </c>
      <c r="F435" s="19">
        <f>VLOOKUP(D435,'WC Codes'!$A$2:$D$429,2)</f>
        <v>8868</v>
      </c>
      <c r="G435" s="30" t="str">
        <f>VLOOKUP(E435,'WC Codes'!$A$2:$D$429,4)</f>
        <v>College - Professional Employees &amp; Clerical</v>
      </c>
    </row>
    <row r="436" spans="1:17" ht="12" thickBot="1" x14ac:dyDescent="0.25">
      <c r="A436" s="23" t="s">
        <v>82</v>
      </c>
      <c r="B436" s="23" t="s">
        <v>83</v>
      </c>
      <c r="C436" s="23" t="s">
        <v>83</v>
      </c>
      <c r="D436" s="23" t="s">
        <v>84</v>
      </c>
      <c r="E436" s="24" t="s">
        <v>84</v>
      </c>
      <c r="F436" s="19">
        <f>VLOOKUP(D436,'WC Codes'!$A$2:$D$429,2)</f>
        <v>8868</v>
      </c>
      <c r="G436" s="30" t="str">
        <f>VLOOKUP(E436,'WC Codes'!$A$2:$D$429,4)</f>
        <v>College - Professional Employees &amp; Clerical</v>
      </c>
    </row>
    <row r="437" spans="1:17" ht="12" thickBot="1" x14ac:dyDescent="0.25">
      <c r="A437" s="23" t="s">
        <v>2165</v>
      </c>
      <c r="B437" s="23" t="s">
        <v>77</v>
      </c>
      <c r="C437" s="23" t="s">
        <v>2166</v>
      </c>
      <c r="D437" s="23" t="s">
        <v>78</v>
      </c>
      <c r="E437" s="24" t="s">
        <v>2167</v>
      </c>
      <c r="F437" s="19">
        <f>VLOOKUP(D437,'WC Codes'!$A$2:$D$429,2)</f>
        <v>8868</v>
      </c>
      <c r="G437" s="30" t="str">
        <f>VLOOKUP(E437,'WC Codes'!$A$2:$D$429,4)</f>
        <v>College - Professional Employees &amp; Clerical</v>
      </c>
    </row>
    <row r="438" spans="1:17" s="27" customFormat="1" ht="12" thickBot="1" x14ac:dyDescent="0.25">
      <c r="A438" s="23" t="s">
        <v>2267</v>
      </c>
      <c r="B438" s="23" t="s">
        <v>662</v>
      </c>
      <c r="C438" s="23" t="s">
        <v>2268</v>
      </c>
      <c r="D438" s="23" t="s">
        <v>663</v>
      </c>
      <c r="E438" s="24" t="s">
        <v>2269</v>
      </c>
      <c r="F438" s="19">
        <f>VLOOKUP(D438,'WC Codes'!$A$2:$D$429,2)</f>
        <v>8868</v>
      </c>
      <c r="G438" s="30" t="str">
        <f>VLOOKUP(E438,'WC Codes'!$A$2:$D$429,4)</f>
        <v>College - Professional Employees &amp; Clerical</v>
      </c>
      <c r="H438" s="35"/>
      <c r="I438" s="35"/>
      <c r="J438" s="35"/>
      <c r="K438" s="35"/>
      <c r="L438" s="35"/>
      <c r="M438" s="35"/>
      <c r="N438" s="35"/>
      <c r="O438" s="35"/>
      <c r="P438" s="35"/>
      <c r="Q438" s="35"/>
    </row>
    <row r="439" spans="1:17" ht="12" thickBot="1" x14ac:dyDescent="0.25">
      <c r="A439" s="23" t="s">
        <v>2356</v>
      </c>
      <c r="B439" s="23" t="s">
        <v>512</v>
      </c>
      <c r="C439" s="23" t="s">
        <v>2357</v>
      </c>
      <c r="D439" s="23" t="s">
        <v>513</v>
      </c>
      <c r="E439" s="24" t="s">
        <v>2358</v>
      </c>
      <c r="F439" s="19">
        <f>VLOOKUP(D439,'WC Codes'!$A$2:$D$429,2)</f>
        <v>8820</v>
      </c>
      <c r="G439" s="30" t="str">
        <f>VLOOKUP(E439,'WC Codes'!$A$2:$D$429,4)</f>
        <v>College - Professional Employees &amp; Clerical</v>
      </c>
    </row>
    <row r="440" spans="1:17" ht="12" thickBot="1" x14ac:dyDescent="0.25">
      <c r="A440" s="23" t="s">
        <v>2591</v>
      </c>
      <c r="B440" s="23" t="s">
        <v>662</v>
      </c>
      <c r="C440" s="23" t="s">
        <v>662</v>
      </c>
      <c r="D440" s="23" t="s">
        <v>663</v>
      </c>
      <c r="E440" s="24" t="s">
        <v>2592</v>
      </c>
      <c r="F440" s="19">
        <f>VLOOKUP(D440,'WC Codes'!$A$2:$D$429,2)</f>
        <v>8868</v>
      </c>
      <c r="G440" s="30" t="str">
        <f>VLOOKUP(E440,'WC Codes'!$A$2:$D$429,4)</f>
        <v>College - Professional Employees &amp; Clerical</v>
      </c>
    </row>
    <row r="441" spans="1:17" ht="12" thickBot="1" x14ac:dyDescent="0.25">
      <c r="A441" s="23" t="s">
        <v>905</v>
      </c>
      <c r="B441" s="23" t="s">
        <v>906</v>
      </c>
      <c r="C441" s="23" t="s">
        <v>906</v>
      </c>
      <c r="D441" s="23" t="s">
        <v>907</v>
      </c>
      <c r="E441" s="24" t="s">
        <v>2597</v>
      </c>
      <c r="F441" s="19">
        <f>VLOOKUP(D441,'WC Codes'!$A$2:$D$429,2)</f>
        <v>8868</v>
      </c>
      <c r="G441" s="30" t="str">
        <f>VLOOKUP(E441,'WC Codes'!$A$2:$D$429,4)</f>
        <v>College - Professional Employees &amp; Clerical</v>
      </c>
    </row>
    <row r="442" spans="1:17" ht="12" thickBot="1" x14ac:dyDescent="0.25">
      <c r="A442" s="23" t="s">
        <v>359</v>
      </c>
      <c r="B442" s="23" t="s">
        <v>360</v>
      </c>
      <c r="C442" s="23" t="s">
        <v>360</v>
      </c>
      <c r="D442" s="23" t="s">
        <v>361</v>
      </c>
      <c r="E442" s="24" t="s">
        <v>2510</v>
      </c>
      <c r="F442" s="19">
        <f>VLOOKUP(D442,'WC Codes'!$A$2:$D$429,2)</f>
        <v>8868</v>
      </c>
      <c r="G442" s="30" t="str">
        <f>VLOOKUP(E442,'WC Codes'!$A$2:$D$429,4)</f>
        <v>College - Professional Employees &amp; Clerical</v>
      </c>
    </row>
    <row r="443" spans="1:17" ht="12" thickBot="1" x14ac:dyDescent="0.25">
      <c r="A443" s="23" t="s">
        <v>2416</v>
      </c>
      <c r="B443" s="23"/>
      <c r="C443" s="23" t="s">
        <v>2418</v>
      </c>
      <c r="D443" s="23"/>
      <c r="E443" s="24" t="s">
        <v>2419</v>
      </c>
      <c r="F443" s="19">
        <v>8868</v>
      </c>
      <c r="G443" s="30" t="s">
        <v>1646</v>
      </c>
    </row>
    <row r="444" spans="1:17" ht="12" thickBot="1" x14ac:dyDescent="0.25">
      <c r="A444" s="23" t="s">
        <v>2016</v>
      </c>
      <c r="B444" s="23" t="s">
        <v>80</v>
      </c>
      <c r="C444" s="23" t="s">
        <v>2017</v>
      </c>
      <c r="D444" s="23" t="s">
        <v>81</v>
      </c>
      <c r="E444" s="24" t="s">
        <v>2018</v>
      </c>
      <c r="F444" s="19">
        <f>VLOOKUP(D444,'WC Codes'!$A$2:$D$429,2)</f>
        <v>9101</v>
      </c>
      <c r="G444" s="30" t="str">
        <f>VLOOKUP(E444,'WC Codes'!$A$2:$D$429,4)</f>
        <v>College - Professional Employees &amp; Clerical</v>
      </c>
    </row>
    <row r="445" spans="1:17" ht="12" thickBot="1" x14ac:dyDescent="0.25">
      <c r="A445" s="23" t="s">
        <v>1864</v>
      </c>
      <c r="B445" s="23" t="s">
        <v>526</v>
      </c>
      <c r="C445" s="23" t="s">
        <v>1865</v>
      </c>
      <c r="D445" s="23" t="s">
        <v>527</v>
      </c>
      <c r="E445" s="24" t="s">
        <v>1866</v>
      </c>
      <c r="F445" s="19">
        <f>VLOOKUP(D445,'WC Codes'!$A$2:$D$429,2)</f>
        <v>8868</v>
      </c>
      <c r="G445" s="30" t="str">
        <f>VLOOKUP(E445,'WC Codes'!$A$2:$D$429,4)</f>
        <v>College - Professional Employees &amp; Clerical</v>
      </c>
    </row>
    <row r="446" spans="1:17" s="27" customFormat="1" ht="12" thickBot="1" x14ac:dyDescent="0.25">
      <c r="A446" s="23" t="s">
        <v>1867</v>
      </c>
      <c r="B446" s="23" t="s">
        <v>526</v>
      </c>
      <c r="C446" s="23" t="s">
        <v>1868</v>
      </c>
      <c r="D446" s="23" t="s">
        <v>527</v>
      </c>
      <c r="E446" s="24" t="s">
        <v>1869</v>
      </c>
      <c r="F446" s="19">
        <f>VLOOKUP(D446,'WC Codes'!$A$2:$D$429,2)</f>
        <v>8868</v>
      </c>
      <c r="G446" s="30" t="str">
        <f>VLOOKUP(E446,'WC Codes'!$A$2:$D$429,4)</f>
        <v>College - Professional Employees &amp; Clerical</v>
      </c>
      <c r="H446" s="35"/>
      <c r="I446" s="35"/>
      <c r="J446" s="35"/>
      <c r="K446" s="35"/>
      <c r="L446" s="35"/>
      <c r="M446" s="35"/>
      <c r="N446" s="35"/>
      <c r="O446" s="35"/>
      <c r="P446" s="35"/>
      <c r="Q446" s="35"/>
    </row>
    <row r="447" spans="1:17" ht="12" thickBot="1" x14ac:dyDescent="0.25">
      <c r="A447" s="23" t="s">
        <v>1870</v>
      </c>
      <c r="B447" s="23" t="s">
        <v>526</v>
      </c>
      <c r="C447" s="23" t="s">
        <v>1871</v>
      </c>
      <c r="D447" s="23" t="s">
        <v>527</v>
      </c>
      <c r="E447" s="24" t="s">
        <v>2607</v>
      </c>
      <c r="F447" s="19">
        <f>VLOOKUP(D447,'WC Codes'!$A$2:$D$429,2)</f>
        <v>8868</v>
      </c>
      <c r="G447" s="30" t="str">
        <f>VLOOKUP(E447,'WC Codes'!$A$2:$D$429,4)</f>
        <v>College - Professional Employees &amp; Clerical</v>
      </c>
    </row>
    <row r="448" spans="1:17" ht="12" thickBot="1" x14ac:dyDescent="0.25">
      <c r="A448" s="23" t="s">
        <v>412</v>
      </c>
      <c r="B448" s="23" t="s">
        <v>413</v>
      </c>
      <c r="C448" s="23" t="s">
        <v>413</v>
      </c>
      <c r="D448" s="23" t="s">
        <v>414</v>
      </c>
      <c r="E448" s="24" t="s">
        <v>414</v>
      </c>
      <c r="F448" s="19">
        <f>VLOOKUP(D448,'WC Codes'!$A$2:$D$429,2)</f>
        <v>8868</v>
      </c>
      <c r="G448" s="30" t="str">
        <f>VLOOKUP(E448,'WC Codes'!$A$2:$D$429,4)</f>
        <v>College - Professional Employees &amp; Clerical</v>
      </c>
    </row>
    <row r="449" spans="1:7" ht="12" thickBot="1" x14ac:dyDescent="0.25">
      <c r="A449" s="23" t="s">
        <v>1667</v>
      </c>
      <c r="B449" s="23" t="s">
        <v>413</v>
      </c>
      <c r="C449" s="23" t="s">
        <v>1668</v>
      </c>
      <c r="D449" s="23" t="s">
        <v>414</v>
      </c>
      <c r="E449" s="24" t="s">
        <v>2608</v>
      </c>
      <c r="F449" s="19">
        <f>VLOOKUP(D449,'WC Codes'!$A$2:$D$429,2)</f>
        <v>8868</v>
      </c>
      <c r="G449" s="30" t="str">
        <f>VLOOKUP(E449,'WC Codes'!$A$2:$D$429,4)</f>
        <v>College - Professional Employees &amp; Clerical</v>
      </c>
    </row>
    <row r="450" spans="1:7" ht="12" thickBot="1" x14ac:dyDescent="0.25">
      <c r="A450" s="23" t="s">
        <v>2413</v>
      </c>
      <c r="B450" s="23" t="s">
        <v>762</v>
      </c>
      <c r="C450" s="23" t="s">
        <v>2414</v>
      </c>
      <c r="D450" s="23" t="s">
        <v>763</v>
      </c>
      <c r="E450" s="24" t="s">
        <v>2606</v>
      </c>
      <c r="F450" s="19">
        <f>VLOOKUP(D450,'WC Codes'!$A$2:$D$429,2)</f>
        <v>8868</v>
      </c>
      <c r="G450" s="30" t="str">
        <f>VLOOKUP(E450,'WC Codes'!$A$2:$D$429,4)</f>
        <v>College - Professional Employees &amp; Clerical</v>
      </c>
    </row>
    <row r="451" spans="1:7" ht="12" thickBot="1" x14ac:dyDescent="0.25">
      <c r="A451" s="23" t="s">
        <v>2615</v>
      </c>
      <c r="B451" s="23" t="s">
        <v>670</v>
      </c>
      <c r="C451" s="23" t="s">
        <v>2616</v>
      </c>
      <c r="D451" s="23" t="s">
        <v>671</v>
      </c>
      <c r="E451" s="24" t="s">
        <v>2617</v>
      </c>
      <c r="F451" s="19">
        <f>VLOOKUP(D451,'WC Codes'!$A$2:$D$429,2)</f>
        <v>8868</v>
      </c>
      <c r="G451" s="30" t="str">
        <f>VLOOKUP(E451,'WC Codes'!$A$2:$D$429,4)</f>
        <v>College - Professional Employees &amp; Clerical</v>
      </c>
    </row>
    <row r="452" spans="1:7" ht="12" thickBot="1" x14ac:dyDescent="0.25">
      <c r="A452" s="23" t="s">
        <v>761</v>
      </c>
      <c r="B452" s="23" t="s">
        <v>762</v>
      </c>
      <c r="C452" s="23" t="s">
        <v>762</v>
      </c>
      <c r="D452" s="23" t="s">
        <v>763</v>
      </c>
      <c r="E452" s="24" t="s">
        <v>763</v>
      </c>
      <c r="F452" s="19">
        <f>VLOOKUP(D452,'WC Codes'!$A$2:$D$429,2)</f>
        <v>8868</v>
      </c>
      <c r="G452" s="30" t="str">
        <f>VLOOKUP(E452,'WC Codes'!$A$2:$D$429,4)</f>
        <v>College - Professional Employees &amp; Clerical</v>
      </c>
    </row>
    <row r="453" spans="1:7" ht="12" thickBot="1" x14ac:dyDescent="0.25">
      <c r="A453" s="23" t="s">
        <v>2234</v>
      </c>
      <c r="B453" s="23" t="s">
        <v>351</v>
      </c>
      <c r="C453" s="23" t="s">
        <v>2235</v>
      </c>
      <c r="D453" s="23" t="s">
        <v>352</v>
      </c>
      <c r="E453" s="24" t="s">
        <v>2236</v>
      </c>
      <c r="F453" s="19">
        <f>VLOOKUP(D453,'WC Codes'!$A$2:$D$429,2)</f>
        <v>8868</v>
      </c>
      <c r="G453" s="30" t="str">
        <f>VLOOKUP(E453,'WC Codes'!$A$2:$D$429,4)</f>
        <v>College - Professional Employees &amp; Clerical</v>
      </c>
    </row>
    <row r="454" spans="1:7" ht="12" thickBot="1" x14ac:dyDescent="0.25">
      <c r="A454" s="23" t="s">
        <v>2270</v>
      </c>
      <c r="B454" s="23" t="s">
        <v>351</v>
      </c>
      <c r="C454" s="23" t="s">
        <v>2271</v>
      </c>
      <c r="D454" s="23" t="s">
        <v>352</v>
      </c>
      <c r="E454" s="24" t="s">
        <v>2272</v>
      </c>
      <c r="F454" s="19">
        <f>VLOOKUP(D454,'WC Codes'!$A$2:$D$429,2)</f>
        <v>8868</v>
      </c>
      <c r="G454" s="30" t="str">
        <f>VLOOKUP(E454,'WC Codes'!$A$2:$D$429,4)</f>
        <v>College - Professional Employees &amp; Clerical</v>
      </c>
    </row>
    <row r="455" spans="1:7" ht="12" thickBot="1" x14ac:dyDescent="0.25">
      <c r="A455" s="23" t="s">
        <v>1759</v>
      </c>
      <c r="B455" s="23" t="s">
        <v>351</v>
      </c>
      <c r="C455" s="23" t="s">
        <v>1762</v>
      </c>
      <c r="D455" s="23" t="s">
        <v>352</v>
      </c>
      <c r="E455" s="24" t="s">
        <v>1763</v>
      </c>
      <c r="F455" s="19">
        <f>VLOOKUP(D455,'WC Codes'!$A$2:$D$429,2)</f>
        <v>8868</v>
      </c>
      <c r="G455" s="30" t="str">
        <f>VLOOKUP(E455,'WC Codes'!$A$2:$D$429,4)</f>
        <v>College - Professional Employees &amp; Clerical</v>
      </c>
    </row>
    <row r="456" spans="1:7" ht="12" thickBot="1" x14ac:dyDescent="0.25">
      <c r="A456" s="23" t="s">
        <v>1760</v>
      </c>
      <c r="B456" s="23" t="s">
        <v>351</v>
      </c>
      <c r="C456" s="23" t="s">
        <v>1761</v>
      </c>
      <c r="D456" s="23" t="s">
        <v>352</v>
      </c>
      <c r="E456" s="24" t="s">
        <v>1764</v>
      </c>
      <c r="F456" s="19">
        <f>VLOOKUP(D456,'WC Codes'!$A$2:$D$429,2)</f>
        <v>8868</v>
      </c>
      <c r="G456" s="30" t="str">
        <f>VLOOKUP(E456,'WC Codes'!$A$2:$D$429,4)</f>
        <v>College - Professional Employees &amp; Clerical</v>
      </c>
    </row>
    <row r="457" spans="1:7" ht="12" thickBot="1" x14ac:dyDescent="0.25">
      <c r="A457" s="23" t="s">
        <v>2237</v>
      </c>
      <c r="B457" s="23" t="s">
        <v>351</v>
      </c>
      <c r="C457" s="23" t="s">
        <v>2237</v>
      </c>
      <c r="D457" s="23" t="s">
        <v>352</v>
      </c>
      <c r="E457" s="24" t="s">
        <v>2238</v>
      </c>
      <c r="F457" s="19">
        <f>VLOOKUP(D457,'WC Codes'!$A$2:$D$429,2)</f>
        <v>8868</v>
      </c>
      <c r="G457" s="30" t="str">
        <f>VLOOKUP(E457,'WC Codes'!$A$2:$D$429,4)</f>
        <v>College - Professional Employees &amp; Clerical</v>
      </c>
    </row>
    <row r="458" spans="1:7" ht="12" thickBot="1" x14ac:dyDescent="0.25">
      <c r="A458" s="23" t="s">
        <v>2625</v>
      </c>
      <c r="B458" s="23" t="s">
        <v>670</v>
      </c>
      <c r="C458" s="23" t="s">
        <v>2625</v>
      </c>
      <c r="D458" s="23" t="s">
        <v>671</v>
      </c>
      <c r="E458" s="24" t="s">
        <v>2626</v>
      </c>
      <c r="F458" s="19">
        <f>VLOOKUP(D458,'WC Codes'!$A$2:$D$429,2)</f>
        <v>8868</v>
      </c>
      <c r="G458" s="30" t="str">
        <f>VLOOKUP(E458,'WC Codes'!$A$2:$D$429,4)</f>
        <v>College - Professional Employees &amp; Clerical</v>
      </c>
    </row>
    <row r="459" spans="1:7" ht="12" thickBot="1" x14ac:dyDescent="0.25">
      <c r="A459" s="23" t="s">
        <v>2305</v>
      </c>
      <c r="B459" s="23" t="s">
        <v>416</v>
      </c>
      <c r="C459" s="23" t="s">
        <v>2306</v>
      </c>
      <c r="D459" s="23" t="s">
        <v>417</v>
      </c>
      <c r="E459" s="24" t="s">
        <v>2307</v>
      </c>
      <c r="F459" s="19">
        <f>VLOOKUP(D459,'WC Codes'!$A$2:$D$429,2)</f>
        <v>8868</v>
      </c>
      <c r="G459" s="30" t="str">
        <f>VLOOKUP(E459,'WC Codes'!$A$2:$D$429,4)</f>
        <v>College - Professional Employees &amp; Clerical</v>
      </c>
    </row>
    <row r="460" spans="1:7" ht="12" thickBot="1" x14ac:dyDescent="0.25">
      <c r="A460" s="23" t="s">
        <v>415</v>
      </c>
      <c r="B460" s="23" t="s">
        <v>416</v>
      </c>
      <c r="C460" s="23" t="s">
        <v>416</v>
      </c>
      <c r="D460" s="23" t="s">
        <v>417</v>
      </c>
      <c r="E460" s="24" t="s">
        <v>2609</v>
      </c>
      <c r="F460" s="19">
        <f>VLOOKUP(D460,'WC Codes'!$A$2:$D$429,2)</f>
        <v>8868</v>
      </c>
      <c r="G460" s="30" t="str">
        <f>VLOOKUP(E460,'WC Codes'!$A$2:$D$429,4)</f>
        <v>College - Professional Employees &amp; Clerical</v>
      </c>
    </row>
    <row r="461" spans="1:7" ht="12" thickBot="1" x14ac:dyDescent="0.25">
      <c r="A461" s="23" t="s">
        <v>2199</v>
      </c>
      <c r="B461" s="23" t="s">
        <v>416</v>
      </c>
      <c r="C461" s="23" t="s">
        <v>2199</v>
      </c>
      <c r="D461" s="23" t="s">
        <v>417</v>
      </c>
      <c r="E461" s="24" t="s">
        <v>2203</v>
      </c>
      <c r="F461" s="19">
        <f>VLOOKUP(D461,'WC Codes'!$A$2:$D$429,2)</f>
        <v>8868</v>
      </c>
      <c r="G461" s="30" t="str">
        <f>VLOOKUP(E461,'WC Codes'!$A$2:$D$429,4)</f>
        <v>College - Professional Employees &amp; Clerical</v>
      </c>
    </row>
    <row r="462" spans="1:7" ht="12" thickBot="1" x14ac:dyDescent="0.25">
      <c r="A462" s="23" t="s">
        <v>331</v>
      </c>
      <c r="B462" s="23" t="s">
        <v>332</v>
      </c>
      <c r="C462" s="23" t="s">
        <v>2219</v>
      </c>
      <c r="D462" s="23" t="s">
        <v>333</v>
      </c>
      <c r="E462" s="24" t="s">
        <v>2218</v>
      </c>
      <c r="F462" s="19">
        <f>VLOOKUP(D462,'WC Codes'!$A$2:$D$429,2)</f>
        <v>8868</v>
      </c>
      <c r="G462" s="30" t="str">
        <f>VLOOKUP(E462,'WC Codes'!$A$2:$D$429,4)</f>
        <v>College - Professional Employees &amp; Clerical</v>
      </c>
    </row>
    <row r="463" spans="1:7" ht="12" thickBot="1" x14ac:dyDescent="0.25">
      <c r="A463" s="23" t="s">
        <v>2215</v>
      </c>
      <c r="B463" s="23" t="s">
        <v>898</v>
      </c>
      <c r="C463" s="23" t="s">
        <v>2216</v>
      </c>
      <c r="D463" s="23" t="s">
        <v>899</v>
      </c>
      <c r="E463" s="24" t="s">
        <v>2217</v>
      </c>
      <c r="F463" s="19">
        <f>VLOOKUP(D463,'WC Codes'!$A$2:$D$429,2)</f>
        <v>8868</v>
      </c>
      <c r="G463" s="30" t="str">
        <f>VLOOKUP(E463,'WC Codes'!$A$2:$D$429,4)</f>
        <v>College - Professional Employees &amp; Clerical</v>
      </c>
    </row>
    <row r="464" spans="1:7" ht="12" thickBot="1" x14ac:dyDescent="0.25">
      <c r="A464" s="23" t="s">
        <v>2273</v>
      </c>
      <c r="B464" s="23" t="s">
        <v>898</v>
      </c>
      <c r="C464" s="23" t="s">
        <v>2274</v>
      </c>
      <c r="D464" s="23" t="s">
        <v>899</v>
      </c>
      <c r="E464" s="24" t="s">
        <v>2275</v>
      </c>
      <c r="F464" s="19">
        <f>VLOOKUP(D464,'WC Codes'!$A$2:$D$429,2)</f>
        <v>8868</v>
      </c>
      <c r="G464" s="30" t="str">
        <f>VLOOKUP(E464,'WC Codes'!$A$2:$D$429,4)</f>
        <v>College - Professional Employees &amp; Clerical</v>
      </c>
    </row>
    <row r="465" spans="1:17" ht="12" thickBot="1" x14ac:dyDescent="0.25">
      <c r="A465" s="23" t="s">
        <v>897</v>
      </c>
      <c r="B465" s="23" t="s">
        <v>898</v>
      </c>
      <c r="C465" s="23" t="s">
        <v>898</v>
      </c>
      <c r="D465" s="23" t="s">
        <v>899</v>
      </c>
      <c r="E465" s="24" t="s">
        <v>2276</v>
      </c>
      <c r="F465" s="19">
        <f>VLOOKUP(D465,'WC Codes'!$A$2:$D$429,2)</f>
        <v>8868</v>
      </c>
      <c r="G465" s="30" t="str">
        <f>VLOOKUP(E465,'WC Codes'!$A$2:$D$429,4)</f>
        <v>College - Professional Employees &amp; Clerical</v>
      </c>
    </row>
    <row r="466" spans="1:17" ht="12" thickBot="1" x14ac:dyDescent="0.25">
      <c r="A466" s="23" t="s">
        <v>2390</v>
      </c>
      <c r="B466" s="23" t="s">
        <v>332</v>
      </c>
      <c r="C466" s="23" t="s">
        <v>2391</v>
      </c>
      <c r="D466" s="23" t="s">
        <v>333</v>
      </c>
      <c r="E466" s="24" t="s">
        <v>2392</v>
      </c>
      <c r="F466" s="19">
        <f>VLOOKUP(D466,'WC Codes'!$A$2:$D$429,2)</f>
        <v>8868</v>
      </c>
      <c r="G466" s="30" t="str">
        <f>VLOOKUP(E466,'WC Codes'!$A$2:$D$429,4)</f>
        <v>College - Professional Employees &amp; Clerical</v>
      </c>
    </row>
    <row r="467" spans="1:17" ht="12" thickBot="1" x14ac:dyDescent="0.25">
      <c r="A467" s="23" t="s">
        <v>2610</v>
      </c>
      <c r="B467" s="23" t="s">
        <v>311</v>
      </c>
      <c r="C467" s="23" t="s">
        <v>2611</v>
      </c>
      <c r="D467" s="23" t="s">
        <v>312</v>
      </c>
      <c r="E467" s="24" t="s">
        <v>2612</v>
      </c>
      <c r="F467" s="19">
        <f>VLOOKUP(D467,'WC Codes'!$A$2:$D$429,2)</f>
        <v>8868</v>
      </c>
      <c r="G467" s="30" t="str">
        <f>VLOOKUP(E467,'WC Codes'!$A$2:$D$429,4)</f>
        <v>College - Professional Employees &amp; Clerical</v>
      </c>
    </row>
    <row r="468" spans="1:17" ht="12" thickBot="1" x14ac:dyDescent="0.25">
      <c r="A468" s="23" t="s">
        <v>307</v>
      </c>
      <c r="B468" s="23" t="s">
        <v>308</v>
      </c>
      <c r="C468" s="23" t="s">
        <v>308</v>
      </c>
      <c r="D468" s="23" t="s">
        <v>309</v>
      </c>
      <c r="E468" s="24" t="s">
        <v>309</v>
      </c>
      <c r="F468" s="19">
        <v>9101</v>
      </c>
      <c r="G468" s="30" t="s">
        <v>1650</v>
      </c>
    </row>
    <row r="469" spans="1:17" ht="12" thickBot="1" x14ac:dyDescent="0.25">
      <c r="A469" s="23" t="s">
        <v>2019</v>
      </c>
      <c r="B469" s="23" t="s">
        <v>308</v>
      </c>
      <c r="C469" s="23" t="s">
        <v>2020</v>
      </c>
      <c r="D469" s="23" t="s">
        <v>309</v>
      </c>
      <c r="E469" s="24" t="s">
        <v>2021</v>
      </c>
      <c r="F469" s="19">
        <v>9101</v>
      </c>
      <c r="G469" s="30" t="s">
        <v>1650</v>
      </c>
    </row>
    <row r="470" spans="1:17" ht="12" thickBot="1" x14ac:dyDescent="0.25">
      <c r="A470" s="23" t="s">
        <v>1927</v>
      </c>
      <c r="B470" s="23" t="s">
        <v>581</v>
      </c>
      <c r="C470" s="23" t="s">
        <v>1928</v>
      </c>
      <c r="D470" s="23" t="s">
        <v>582</v>
      </c>
      <c r="E470" s="24" t="s">
        <v>1929</v>
      </c>
      <c r="F470" s="19">
        <f>VLOOKUP(D470,'WC Codes'!$A$2:$D$429,2)</f>
        <v>8868</v>
      </c>
      <c r="G470" s="30" t="str">
        <f>VLOOKUP(E470,'WC Codes'!$A$2:$D$429,4)</f>
        <v>College - Professional Employees &amp; Clerical</v>
      </c>
    </row>
    <row r="471" spans="1:17" s="27" customFormat="1" ht="12" thickBot="1" x14ac:dyDescent="0.25">
      <c r="A471" s="23" t="s">
        <v>1931</v>
      </c>
      <c r="B471" s="23" t="s">
        <v>581</v>
      </c>
      <c r="C471" s="23" t="s">
        <v>1932</v>
      </c>
      <c r="D471" s="23" t="s">
        <v>582</v>
      </c>
      <c r="E471" s="24" t="s">
        <v>1930</v>
      </c>
      <c r="F471" s="19">
        <f>VLOOKUP(D471,'WC Codes'!$A$2:$D$429,2)</f>
        <v>8868</v>
      </c>
      <c r="G471" s="30" t="str">
        <f>VLOOKUP(E471,'WC Codes'!$A$2:$D$429,4)</f>
        <v>College - Professional Employees &amp; Clerical</v>
      </c>
      <c r="H471" s="35"/>
      <c r="I471" s="35"/>
      <c r="J471" s="35"/>
      <c r="K471" s="35"/>
      <c r="L471" s="35"/>
      <c r="M471" s="35"/>
      <c r="N471" s="35"/>
      <c r="O471" s="35"/>
      <c r="P471" s="35"/>
      <c r="Q471" s="35"/>
    </row>
    <row r="472" spans="1:17" s="27" customFormat="1" ht="12" thickBot="1" x14ac:dyDescent="0.25">
      <c r="A472" s="32" t="s">
        <v>534</v>
      </c>
      <c r="B472" s="26" t="s">
        <v>535</v>
      </c>
      <c r="C472" s="32" t="s">
        <v>909</v>
      </c>
      <c r="D472" s="26" t="s">
        <v>536</v>
      </c>
      <c r="E472" s="24" t="s">
        <v>2530</v>
      </c>
      <c r="F472" s="19">
        <f>VLOOKUP(D472,'WC Codes'!$A$2:$D$429,2)</f>
        <v>8868</v>
      </c>
      <c r="G472" s="30" t="str">
        <f>VLOOKUP(E472,'WC Codes'!$A$2:$D$429,4)</f>
        <v>College - Professional Employees &amp; Clerical</v>
      </c>
      <c r="H472" s="35"/>
      <c r="I472" s="35"/>
      <c r="J472" s="35"/>
      <c r="K472" s="35"/>
      <c r="L472" s="35"/>
      <c r="M472" s="35"/>
      <c r="N472" s="35"/>
      <c r="O472" s="35"/>
      <c r="P472" s="35"/>
      <c r="Q472" s="35"/>
    </row>
    <row r="473" spans="1:17" s="27" customFormat="1" ht="12" thickBot="1" x14ac:dyDescent="0.25">
      <c r="A473" s="23" t="s">
        <v>2223</v>
      </c>
      <c r="B473" s="23" t="s">
        <v>581</v>
      </c>
      <c r="C473" s="23" t="s">
        <v>2222</v>
      </c>
      <c r="D473" s="23" t="s">
        <v>582</v>
      </c>
      <c r="E473" s="24" t="s">
        <v>2220</v>
      </c>
      <c r="F473" s="19" t="s">
        <v>2178</v>
      </c>
      <c r="G473" s="30" t="s">
        <v>2221</v>
      </c>
      <c r="H473" s="35"/>
      <c r="I473" s="35"/>
      <c r="J473" s="35"/>
      <c r="K473" s="35"/>
      <c r="L473" s="35"/>
      <c r="M473" s="35"/>
      <c r="N473" s="35"/>
      <c r="O473" s="35"/>
      <c r="P473" s="35"/>
      <c r="Q473" s="35"/>
    </row>
    <row r="474" spans="1:17" ht="12" thickBot="1" x14ac:dyDescent="0.25">
      <c r="A474" s="26" t="s">
        <v>2640</v>
      </c>
      <c r="B474" s="26" t="s">
        <v>529</v>
      </c>
      <c r="C474" s="26" t="s">
        <v>2641</v>
      </c>
      <c r="D474" s="23" t="s">
        <v>530</v>
      </c>
      <c r="E474" s="24" t="s">
        <v>2642</v>
      </c>
      <c r="F474" s="19">
        <f>VLOOKUP(D474,'WC Codes'!$A$2:$D$429,2)</f>
        <v>8868</v>
      </c>
      <c r="G474" s="30" t="str">
        <f>VLOOKUP(E474,'WC Codes'!$A$2:$D$429,4)</f>
        <v>College - Professional Employees &amp; Clerical</v>
      </c>
    </row>
    <row r="475" spans="1:17" ht="12" thickBot="1" x14ac:dyDescent="0.25">
      <c r="A475" s="23" t="s">
        <v>418</v>
      </c>
      <c r="B475" s="23" t="s">
        <v>419</v>
      </c>
      <c r="C475" s="23" t="s">
        <v>419</v>
      </c>
      <c r="D475" s="23" t="s">
        <v>420</v>
      </c>
      <c r="E475" s="24" t="s">
        <v>420</v>
      </c>
      <c r="F475" s="19">
        <f>VLOOKUP(D475,'WC Codes'!$A$2:$D$429,2)</f>
        <v>8868</v>
      </c>
      <c r="G475" s="30" t="str">
        <f>VLOOKUP(E475,'WC Codes'!$A$2:$D$429,4)</f>
        <v>College - Professional Employees &amp; Clerical</v>
      </c>
    </row>
    <row r="476" spans="1:17" ht="12" thickBot="1" x14ac:dyDescent="0.25">
      <c r="A476" s="23" t="s">
        <v>2437</v>
      </c>
      <c r="B476" s="23" t="s">
        <v>529</v>
      </c>
      <c r="C476" s="23" t="s">
        <v>2438</v>
      </c>
      <c r="D476" s="23" t="s">
        <v>530</v>
      </c>
      <c r="E476" s="24" t="s">
        <v>2439</v>
      </c>
      <c r="F476" s="19">
        <v>9101</v>
      </c>
      <c r="G476" s="30" t="s">
        <v>1650</v>
      </c>
    </row>
    <row r="477" spans="1:17" ht="12" thickBot="1" x14ac:dyDescent="0.25">
      <c r="A477" s="23" t="s">
        <v>2425</v>
      </c>
      <c r="B477" s="23" t="s">
        <v>419</v>
      </c>
      <c r="C477" s="23" t="s">
        <v>2425</v>
      </c>
      <c r="D477" s="23" t="s">
        <v>420</v>
      </c>
      <c r="E477" s="24" t="s">
        <v>2432</v>
      </c>
      <c r="F477" s="19">
        <v>9101</v>
      </c>
      <c r="G477" s="30" t="s">
        <v>1650</v>
      </c>
    </row>
    <row r="478" spans="1:17" ht="12" thickBot="1" x14ac:dyDescent="0.25">
      <c r="A478" s="23" t="s">
        <v>2430</v>
      </c>
      <c r="B478" s="23" t="s">
        <v>419</v>
      </c>
      <c r="C478" s="23" t="s">
        <v>2431</v>
      </c>
      <c r="D478" s="23" t="s">
        <v>420</v>
      </c>
      <c r="E478" s="24" t="s">
        <v>2426</v>
      </c>
      <c r="F478" s="19">
        <f>VLOOKUP(D478,'WC Codes'!$A$2:$D$429,2)</f>
        <v>8868</v>
      </c>
      <c r="G478" s="30" t="str">
        <f>VLOOKUP(E478,'WC Codes'!$A$2:$D$429,4)</f>
        <v>College - Professional Employees &amp; Clerical</v>
      </c>
    </row>
    <row r="479" spans="1:17" ht="12" thickBot="1" x14ac:dyDescent="0.25">
      <c r="A479" s="23" t="s">
        <v>528</v>
      </c>
      <c r="B479" s="23" t="s">
        <v>529</v>
      </c>
      <c r="C479" s="23" t="s">
        <v>529</v>
      </c>
      <c r="D479" s="23" t="s">
        <v>530</v>
      </c>
      <c r="E479" s="24" t="s">
        <v>530</v>
      </c>
      <c r="F479" s="19">
        <f>VLOOKUP(D479,'WC Codes'!$A$2:$D$429,2)</f>
        <v>8868</v>
      </c>
      <c r="G479" s="30" t="str">
        <f>VLOOKUP(E479,'WC Codes'!$A$2:$D$429,4)</f>
        <v>College - Professional Employees &amp; Clerical</v>
      </c>
    </row>
    <row r="480" spans="1:17" ht="12" thickBot="1" x14ac:dyDescent="0.25">
      <c r="A480" s="23" t="s">
        <v>2427</v>
      </c>
      <c r="B480" s="23" t="s">
        <v>529</v>
      </c>
      <c r="C480" s="23" t="s">
        <v>2429</v>
      </c>
      <c r="D480" s="23" t="s">
        <v>530</v>
      </c>
      <c r="E480" s="24" t="s">
        <v>2428</v>
      </c>
      <c r="F480" s="19">
        <f>VLOOKUP(D480,'WC Codes'!$A$2:$D$429,2)</f>
        <v>8868</v>
      </c>
      <c r="G480" s="30" t="str">
        <f>VLOOKUP(E480,'WC Codes'!$A$2:$D$429,4)</f>
        <v>College - Professional Employees &amp; Clerical</v>
      </c>
    </row>
    <row r="481" spans="1:7" ht="12" thickBot="1" x14ac:dyDescent="0.25">
      <c r="A481" s="23" t="s">
        <v>2434</v>
      </c>
      <c r="B481" s="23" t="s">
        <v>529</v>
      </c>
      <c r="C481" s="23" t="s">
        <v>2435</v>
      </c>
      <c r="D481" s="23" t="s">
        <v>530</v>
      </c>
      <c r="E481" s="24" t="s">
        <v>2436</v>
      </c>
      <c r="F481" s="19">
        <v>9101</v>
      </c>
      <c r="G481" s="30" t="s">
        <v>1650</v>
      </c>
    </row>
    <row r="482" spans="1:7" ht="12" thickBot="1" x14ac:dyDescent="0.25">
      <c r="A482" s="23" t="s">
        <v>421</v>
      </c>
      <c r="B482" s="23" t="s">
        <v>422</v>
      </c>
      <c r="C482" s="23" t="s">
        <v>422</v>
      </c>
      <c r="D482" s="23" t="s">
        <v>423</v>
      </c>
      <c r="E482" s="24" t="s">
        <v>423</v>
      </c>
      <c r="F482" s="19">
        <f>VLOOKUP(D482,'WC Codes'!$A$2:$D$429,2)</f>
        <v>8868</v>
      </c>
      <c r="G482" s="30" t="str">
        <f>VLOOKUP(E482,'WC Codes'!$A$2:$D$429,4)</f>
        <v>College - Professional Employees &amp; Clerical</v>
      </c>
    </row>
    <row r="483" spans="1:7" ht="12" thickBot="1" x14ac:dyDescent="0.25">
      <c r="A483" s="23" t="s">
        <v>310</v>
      </c>
      <c r="B483" s="23" t="s">
        <v>311</v>
      </c>
      <c r="C483" s="23" t="s">
        <v>311</v>
      </c>
      <c r="D483" s="23" t="s">
        <v>312</v>
      </c>
      <c r="E483" s="24" t="s">
        <v>312</v>
      </c>
      <c r="F483" s="19">
        <f>VLOOKUP(D483,'WC Codes'!$A$2:$D$429,2)</f>
        <v>8868</v>
      </c>
      <c r="G483" s="30" t="str">
        <f>VLOOKUP(E483,'WC Codes'!$A$2:$D$429,4)</f>
        <v>College - Professional Employees &amp; Clerical</v>
      </c>
    </row>
    <row r="484" spans="1:7" ht="12" thickBot="1" x14ac:dyDescent="0.25">
      <c r="A484" s="23" t="s">
        <v>2408</v>
      </c>
      <c r="B484" s="23" t="s">
        <v>422</v>
      </c>
      <c r="C484" s="23" t="s">
        <v>2409</v>
      </c>
      <c r="D484" s="23" t="s">
        <v>423</v>
      </c>
      <c r="E484" s="24" t="s">
        <v>2410</v>
      </c>
      <c r="F484" s="19">
        <f>VLOOKUP(D484,'WC Codes'!$A$2:$D$429,2)</f>
        <v>8868</v>
      </c>
      <c r="G484" s="30" t="str">
        <f>VLOOKUP(E484,'WC Codes'!$A$2:$D$429,4)</f>
        <v>College - Professional Employees &amp; Clerical</v>
      </c>
    </row>
    <row r="485" spans="1:7" ht="12" thickBot="1" x14ac:dyDescent="0.25">
      <c r="A485" s="26" t="s">
        <v>2633</v>
      </c>
      <c r="B485" s="26" t="s">
        <v>422</v>
      </c>
      <c r="C485" s="26" t="s">
        <v>2633</v>
      </c>
      <c r="D485" s="26" t="s">
        <v>423</v>
      </c>
      <c r="E485" s="26" t="s">
        <v>2633</v>
      </c>
      <c r="F485" s="41">
        <v>9101</v>
      </c>
      <c r="G485" s="42" t="s">
        <v>1650</v>
      </c>
    </row>
    <row r="486" spans="1:7" ht="12" thickBot="1" x14ac:dyDescent="0.25">
      <c r="A486" s="23" t="s">
        <v>531</v>
      </c>
      <c r="B486" s="23" t="s">
        <v>532</v>
      </c>
      <c r="C486" s="23" t="s">
        <v>532</v>
      </c>
      <c r="D486" s="23" t="s">
        <v>533</v>
      </c>
      <c r="E486" s="24" t="s">
        <v>533</v>
      </c>
      <c r="F486" s="19">
        <f>VLOOKUP(D486,'WC Codes'!$A$2:$D$429,2)</f>
        <v>8868</v>
      </c>
      <c r="G486" s="30" t="str">
        <f>VLOOKUP(E486,'WC Codes'!$A$2:$D$429,4)</f>
        <v>College - Professional Employees &amp; Clerical</v>
      </c>
    </row>
    <row r="487" spans="1:7" ht="12" thickBot="1" x14ac:dyDescent="0.25">
      <c r="A487" s="23" t="s">
        <v>2620</v>
      </c>
      <c r="B487" s="23" t="s">
        <v>228</v>
      </c>
      <c r="C487" s="23" t="s">
        <v>2621</v>
      </c>
      <c r="D487" s="23" t="s">
        <v>229</v>
      </c>
      <c r="E487" s="24" t="s">
        <v>2622</v>
      </c>
      <c r="F487" s="19">
        <f>VLOOKUP(D487,'WC Codes'!$A$2:$D$429,2)</f>
        <v>8868</v>
      </c>
      <c r="G487" s="30" t="str">
        <f>VLOOKUP(E487,'WC Codes'!$A$2:$D$429,4)</f>
        <v>College - Professional Employees &amp; Clerical</v>
      </c>
    </row>
    <row r="488" spans="1:7" ht="12" thickBot="1" x14ac:dyDescent="0.25">
      <c r="A488" s="23" t="s">
        <v>767</v>
      </c>
      <c r="B488" s="23" t="s">
        <v>768</v>
      </c>
      <c r="C488" s="23" t="s">
        <v>768</v>
      </c>
      <c r="D488" s="23" t="s">
        <v>769</v>
      </c>
      <c r="E488" s="24" t="s">
        <v>2618</v>
      </c>
      <c r="F488" s="19">
        <f>VLOOKUP(D488,'WC Codes'!$A$2:$D$429,2)</f>
        <v>8868</v>
      </c>
      <c r="G488" s="30" t="str">
        <f>VLOOKUP(E488,'WC Codes'!$A$2:$D$429,4)</f>
        <v>College - Professional Employees &amp; Clerical</v>
      </c>
    </row>
    <row r="489" spans="1:7" ht="12" thickBot="1" x14ac:dyDescent="0.25">
      <c r="A489" s="23" t="s">
        <v>227</v>
      </c>
      <c r="B489" s="23" t="s">
        <v>228</v>
      </c>
      <c r="C489" s="23" t="s">
        <v>228</v>
      </c>
      <c r="D489" s="23" t="s">
        <v>229</v>
      </c>
      <c r="E489" s="24" t="s">
        <v>2619</v>
      </c>
      <c r="F489" s="19">
        <f>VLOOKUP(D489,'WC Codes'!$A$2:$D$429,2)</f>
        <v>8868</v>
      </c>
      <c r="G489" s="30" t="str">
        <f>VLOOKUP(E489,'WC Codes'!$A$2:$D$429,4)</f>
        <v>College - Professional Employees &amp; Clerical</v>
      </c>
    </row>
    <row r="490" spans="1:7" ht="12" thickBot="1" x14ac:dyDescent="0.25">
      <c r="A490" s="23" t="s">
        <v>424</v>
      </c>
      <c r="B490" s="23" t="s">
        <v>425</v>
      </c>
      <c r="C490" s="23" t="s">
        <v>425</v>
      </c>
      <c r="D490" s="23" t="s">
        <v>426</v>
      </c>
      <c r="E490" s="24" t="s">
        <v>426</v>
      </c>
      <c r="F490" s="19">
        <f>VLOOKUP(D490,'WC Codes'!$A$2:$D$429,2)</f>
        <v>8868</v>
      </c>
      <c r="G490" s="30" t="str">
        <f>VLOOKUP(E490,'WC Codes'!$A$2:$D$429,4)</f>
        <v>College - Professional Employees &amp; Clerical</v>
      </c>
    </row>
    <row r="491" spans="1:7" ht="12" thickBot="1" x14ac:dyDescent="0.25">
      <c r="A491" s="23" t="s">
        <v>786</v>
      </c>
      <c r="B491" s="23" t="s">
        <v>787</v>
      </c>
      <c r="C491" s="23" t="s">
        <v>787</v>
      </c>
      <c r="D491" s="23" t="s">
        <v>788</v>
      </c>
      <c r="E491" s="24" t="s">
        <v>788</v>
      </c>
      <c r="F491" s="19">
        <f>VLOOKUP(D491,'WC Codes'!$A$2:$D$429,2)</f>
        <v>8868</v>
      </c>
      <c r="G491" s="30" t="str">
        <f>VLOOKUP(E491,'WC Codes'!$A$2:$D$429,4)</f>
        <v>College - Professional Employees &amp; Clerical</v>
      </c>
    </row>
    <row r="492" spans="1:7" ht="12" thickBot="1" x14ac:dyDescent="0.25">
      <c r="A492" s="23" t="s">
        <v>1802</v>
      </c>
      <c r="B492" s="23" t="s">
        <v>672</v>
      </c>
      <c r="C492" s="23" t="s">
        <v>1803</v>
      </c>
      <c r="D492" s="23" t="s">
        <v>673</v>
      </c>
      <c r="E492" s="24" t="s">
        <v>1804</v>
      </c>
      <c r="F492" s="19">
        <f>VLOOKUP(D492,'WC Codes'!$A$2:$D$429,2)</f>
        <v>8868</v>
      </c>
      <c r="G492" s="30" t="str">
        <f>VLOOKUP(E492,'WC Codes'!$A$2:$D$429,4)</f>
        <v>College - Professional Employees &amp; Clerical</v>
      </c>
    </row>
    <row r="493" spans="1:7" ht="12" thickBot="1" x14ac:dyDescent="0.25">
      <c r="A493" s="23" t="s">
        <v>1805</v>
      </c>
      <c r="B493" s="23" t="s">
        <v>672</v>
      </c>
      <c r="C493" s="23" t="s">
        <v>1809</v>
      </c>
      <c r="D493" s="23" t="s">
        <v>673</v>
      </c>
      <c r="E493" s="24" t="s">
        <v>1806</v>
      </c>
      <c r="F493" s="19">
        <f>VLOOKUP(D493,'WC Codes'!$A$2:$D$429,2)</f>
        <v>8868</v>
      </c>
      <c r="G493" s="30" t="str">
        <f>VLOOKUP(E493,'WC Codes'!$A$2:$D$429,4)</f>
        <v>College - Professional Employees &amp; Clerical</v>
      </c>
    </row>
    <row r="494" spans="1:7" ht="12" thickBot="1" x14ac:dyDescent="0.25">
      <c r="A494" s="23" t="s">
        <v>1807</v>
      </c>
      <c r="B494" s="23" t="s">
        <v>672</v>
      </c>
      <c r="C494" s="23" t="s">
        <v>1808</v>
      </c>
      <c r="D494" s="23" t="s">
        <v>673</v>
      </c>
      <c r="E494" s="24" t="s">
        <v>1810</v>
      </c>
      <c r="F494" s="19">
        <f>VLOOKUP(D494,'WC Codes'!$A$2:$D$429,2)</f>
        <v>8868</v>
      </c>
      <c r="G494" s="30" t="str">
        <f>VLOOKUP(E494,'WC Codes'!$A$2:$D$429,4)</f>
        <v>College - Professional Employees &amp; Clerical</v>
      </c>
    </row>
    <row r="495" spans="1:7" ht="12" thickBot="1" x14ac:dyDescent="0.25">
      <c r="A495" s="23" t="s">
        <v>2239</v>
      </c>
      <c r="B495" s="23" t="s">
        <v>180</v>
      </c>
      <c r="C495" s="23" t="s">
        <v>2240</v>
      </c>
      <c r="D495" s="23" t="s">
        <v>181</v>
      </c>
      <c r="E495" s="24" t="s">
        <v>2241</v>
      </c>
      <c r="F495" s="19">
        <f>VLOOKUP(D495,'WC Codes'!$A$2:$D$429,2)</f>
        <v>8868</v>
      </c>
      <c r="G495" s="30" t="str">
        <f>VLOOKUP(E495,'WC Codes'!$A$2:$D$429,4)</f>
        <v>College - Professional Employees &amp; Clerical</v>
      </c>
    </row>
    <row r="496" spans="1:7" ht="12" thickBot="1" x14ac:dyDescent="0.25">
      <c r="A496" s="23" t="s">
        <v>1895</v>
      </c>
      <c r="B496" s="23" t="s">
        <v>180</v>
      </c>
      <c r="C496" s="23" t="s">
        <v>2242</v>
      </c>
      <c r="D496" s="23" t="s">
        <v>181</v>
      </c>
      <c r="E496" s="24" t="s">
        <v>1896</v>
      </c>
      <c r="F496" s="19">
        <f>VLOOKUP(D496,'WC Codes'!$A$2:$D$429,2)</f>
        <v>8868</v>
      </c>
      <c r="G496" s="30" t="str">
        <f>VLOOKUP(E496,'WC Codes'!$A$2:$D$429,4)</f>
        <v>College - Professional Employees &amp; Clerical</v>
      </c>
    </row>
    <row r="497" spans="1:7" ht="12" thickBot="1" x14ac:dyDescent="0.25">
      <c r="A497" s="23" t="s">
        <v>316</v>
      </c>
      <c r="B497" s="23" t="s">
        <v>317</v>
      </c>
      <c r="C497" s="23" t="s">
        <v>317</v>
      </c>
      <c r="D497" s="23" t="s">
        <v>318</v>
      </c>
      <c r="E497" s="24" t="s">
        <v>2627</v>
      </c>
      <c r="F497" s="19">
        <f>VLOOKUP(D497,'WC Codes'!$A$2:$D$429,2)</f>
        <v>8868</v>
      </c>
      <c r="G497" s="30" t="str">
        <f>VLOOKUP(E497,'WC Codes'!$A$2:$D$429,4)</f>
        <v>College - Professional Employees &amp; Clerical</v>
      </c>
    </row>
    <row r="498" spans="1:7" ht="12" thickBot="1" x14ac:dyDescent="0.25">
      <c r="A498" s="23" t="s">
        <v>459</v>
      </c>
      <c r="B498" s="23" t="s">
        <v>460</v>
      </c>
      <c r="C498" s="23" t="s">
        <v>460</v>
      </c>
      <c r="D498" s="23" t="s">
        <v>461</v>
      </c>
      <c r="E498" s="24" t="s">
        <v>1562</v>
      </c>
      <c r="F498" s="19">
        <f>VLOOKUP(D498,'WC Codes'!$A$2:$D$429,2)</f>
        <v>8868</v>
      </c>
      <c r="G498" s="30" t="str">
        <f>VLOOKUP(E498,'WC Codes'!$A$2:$D$429,4)</f>
        <v>College - Professional Employees &amp; Clerical</v>
      </c>
    </row>
    <row r="499" spans="1:7" ht="12" thickBot="1" x14ac:dyDescent="0.25">
      <c r="A499" s="23" t="s">
        <v>570</v>
      </c>
      <c r="B499" s="23" t="s">
        <v>571</v>
      </c>
      <c r="C499" s="23" t="s">
        <v>571</v>
      </c>
      <c r="D499" s="23" t="s">
        <v>572</v>
      </c>
      <c r="E499" s="24" t="s">
        <v>2433</v>
      </c>
      <c r="F499" s="19">
        <f>VLOOKUP(D499,'WC Codes'!$A$2:$D$429,2)</f>
        <v>8868</v>
      </c>
      <c r="G499" s="30" t="str">
        <f>VLOOKUP(E499,'WC Codes'!$A$2:$D$429,4)</f>
        <v>College - Professional Employees &amp; Clerical</v>
      </c>
    </row>
    <row r="500" spans="1:7" ht="12" thickBot="1" x14ac:dyDescent="0.25">
      <c r="A500" s="23" t="s">
        <v>1811</v>
      </c>
      <c r="B500" s="23" t="s">
        <v>677</v>
      </c>
      <c r="C500" s="23" t="s">
        <v>1811</v>
      </c>
      <c r="D500" s="23" t="s">
        <v>678</v>
      </c>
      <c r="E500" s="24" t="s">
        <v>1812</v>
      </c>
      <c r="F500" s="19">
        <f>VLOOKUP(D500,'WC Codes'!$A$2:$D$429,2)</f>
        <v>8868</v>
      </c>
      <c r="G500" s="30" t="str">
        <f>VLOOKUP(E500,'WC Codes'!$A$2:$D$429,4)</f>
        <v>College - Professional Employees &amp; Clerical</v>
      </c>
    </row>
    <row r="501" spans="1:7" ht="12" thickBot="1" x14ac:dyDescent="0.25">
      <c r="A501" s="23" t="s">
        <v>456</v>
      </c>
      <c r="B501" s="23" t="s">
        <v>457</v>
      </c>
      <c r="C501" s="23" t="s">
        <v>457</v>
      </c>
      <c r="D501" s="23" t="s">
        <v>458</v>
      </c>
      <c r="E501" s="24" t="s">
        <v>2465</v>
      </c>
      <c r="F501" s="19">
        <f>VLOOKUP(D501,'WC Codes'!$A$2:$D$429,2)</f>
        <v>9101</v>
      </c>
      <c r="G501" s="30" t="str">
        <f>VLOOKUP(E501,'WC Codes'!$A$2:$D$429,4)</f>
        <v>College - Professional Employees &amp; Clerical</v>
      </c>
    </row>
    <row r="502" spans="1:7" ht="12" thickBot="1" x14ac:dyDescent="0.25">
      <c r="A502" s="23" t="s">
        <v>230</v>
      </c>
      <c r="B502" s="23" t="s">
        <v>231</v>
      </c>
      <c r="C502" s="23" t="s">
        <v>231</v>
      </c>
      <c r="D502" s="23" t="s">
        <v>232</v>
      </c>
      <c r="E502" s="24" t="s">
        <v>2623</v>
      </c>
      <c r="F502" s="19">
        <f>VLOOKUP(D502,'WC Codes'!$A$2:$D$429,2)</f>
        <v>8868</v>
      </c>
      <c r="G502" s="30" t="str">
        <f>VLOOKUP(E502,'WC Codes'!$A$2:$D$429,4)</f>
        <v>College - Professional Employees &amp; Clerical</v>
      </c>
    </row>
    <row r="503" spans="1:7" ht="12" thickBot="1" x14ac:dyDescent="0.25">
      <c r="A503" s="23" t="s">
        <v>313</v>
      </c>
      <c r="B503" s="23" t="s">
        <v>314</v>
      </c>
      <c r="C503" s="23" t="s">
        <v>314</v>
      </c>
      <c r="D503" s="23" t="s">
        <v>315</v>
      </c>
      <c r="E503" s="24" t="s">
        <v>315</v>
      </c>
      <c r="F503" s="19">
        <f>VLOOKUP(D503,'WC Codes'!$A$2:$D$429,2)</f>
        <v>8868</v>
      </c>
      <c r="G503" s="30" t="str">
        <f>VLOOKUP(E503,'WC Codes'!$A$2:$D$429,4)</f>
        <v>College - Professional Employees &amp; Clerical</v>
      </c>
    </row>
    <row r="504" spans="1:7" ht="12" thickBot="1" x14ac:dyDescent="0.25">
      <c r="A504" s="23" t="s">
        <v>50</v>
      </c>
      <c r="B504" s="23" t="s">
        <v>51</v>
      </c>
      <c r="C504" s="23" t="s">
        <v>51</v>
      </c>
      <c r="D504" s="23" t="s">
        <v>52</v>
      </c>
      <c r="E504" s="24" t="s">
        <v>2541</v>
      </c>
      <c r="F504" s="19">
        <f>VLOOKUP(D504,'WC Codes'!$A$2:$D$429,2)</f>
        <v>8868</v>
      </c>
      <c r="G504" s="30" t="str">
        <f>VLOOKUP(E504,'WC Codes'!$A$2:$D$429,4)</f>
        <v>College - Professional Employees &amp; Clerical</v>
      </c>
    </row>
    <row r="505" spans="1:7" ht="12" thickBot="1" x14ac:dyDescent="0.25">
      <c r="A505" s="23" t="s">
        <v>674</v>
      </c>
      <c r="B505" s="23" t="s">
        <v>675</v>
      </c>
      <c r="C505" s="23" t="s">
        <v>675</v>
      </c>
      <c r="D505" s="23" t="s">
        <v>676</v>
      </c>
      <c r="E505" s="24" t="s">
        <v>676</v>
      </c>
      <c r="F505" s="19">
        <f>VLOOKUP(D505,'WC Codes'!$A$2:$D$429,2)</f>
        <v>8820</v>
      </c>
      <c r="G505" s="30" t="str">
        <f>VLOOKUP(E505,'WC Codes'!$A$2:$D$429,4)</f>
        <v>Attorney Offices</v>
      </c>
    </row>
    <row r="506" spans="1:7" ht="12" thickBot="1" x14ac:dyDescent="0.25">
      <c r="A506" s="23" t="s">
        <v>682</v>
      </c>
      <c r="B506" s="23" t="s">
        <v>683</v>
      </c>
      <c r="C506" s="23" t="s">
        <v>683</v>
      </c>
      <c r="D506" s="23" t="s">
        <v>684</v>
      </c>
      <c r="E506" s="24" t="s">
        <v>2446</v>
      </c>
      <c r="F506" s="19" t="s">
        <v>2178</v>
      </c>
      <c r="G506" s="30" t="s">
        <v>2447</v>
      </c>
    </row>
    <row r="507" spans="1:7" ht="12" thickBot="1" x14ac:dyDescent="0.25">
      <c r="A507" s="23" t="s">
        <v>2243</v>
      </c>
      <c r="B507" s="23" t="s">
        <v>880</v>
      </c>
      <c r="C507" s="23" t="s">
        <v>2244</v>
      </c>
      <c r="D507" s="23" t="s">
        <v>881</v>
      </c>
      <c r="E507" s="24" t="s">
        <v>2245</v>
      </c>
      <c r="F507" s="19">
        <f>VLOOKUP(D507,'WC Codes'!$A$2:$D$429,2)</f>
        <v>8868</v>
      </c>
      <c r="G507" s="30" t="str">
        <f>VLOOKUP(E507,'WC Codes'!$A$2:$D$429,4)</f>
        <v>Attorney Offices</v>
      </c>
    </row>
    <row r="508" spans="1:7" ht="12" thickBot="1" x14ac:dyDescent="0.25">
      <c r="A508" s="23" t="s">
        <v>879</v>
      </c>
      <c r="B508" s="23" t="s">
        <v>880</v>
      </c>
      <c r="C508" s="23" t="s">
        <v>880</v>
      </c>
      <c r="D508" s="23" t="s">
        <v>881</v>
      </c>
      <c r="E508" s="24" t="s">
        <v>2628</v>
      </c>
      <c r="F508" s="19">
        <f>VLOOKUP(D508,'WC Codes'!$A$2:$D$429,2)</f>
        <v>8868</v>
      </c>
      <c r="G508" s="30" t="str">
        <f>VLOOKUP(E508,'WC Codes'!$A$2:$D$429,4)</f>
        <v>College - Professional Employees &amp; Clerical</v>
      </c>
    </row>
    <row r="509" spans="1:7" ht="12" thickBot="1" x14ac:dyDescent="0.25">
      <c r="A509" s="23" t="s">
        <v>2282</v>
      </c>
      <c r="B509" s="23" t="s">
        <v>538</v>
      </c>
      <c r="C509" s="23" t="s">
        <v>2281</v>
      </c>
      <c r="D509" s="23" t="s">
        <v>539</v>
      </c>
      <c r="E509" s="24" t="s">
        <v>2280</v>
      </c>
      <c r="F509" s="19">
        <f>VLOOKUP(D509,'WC Codes'!$A$2:$D$429,2)</f>
        <v>8868</v>
      </c>
      <c r="G509" s="30" t="str">
        <f>VLOOKUP(E509,'WC Codes'!$A$2:$D$429,4)</f>
        <v>College - Professional Employees &amp; Clerical</v>
      </c>
    </row>
    <row r="510" spans="1:7" ht="12" thickBot="1" x14ac:dyDescent="0.25">
      <c r="A510" s="23" t="s">
        <v>2277</v>
      </c>
      <c r="B510" s="23" t="s">
        <v>670</v>
      </c>
      <c r="C510" s="23" t="s">
        <v>2278</v>
      </c>
      <c r="D510" s="23" t="s">
        <v>671</v>
      </c>
      <c r="E510" s="24" t="s">
        <v>2279</v>
      </c>
      <c r="F510" s="19">
        <f>VLOOKUP(D510,'WC Codes'!$A$2:$D$429,2)</f>
        <v>8868</v>
      </c>
      <c r="G510" s="30" t="str">
        <f>VLOOKUP(E510,'WC Codes'!$A$2:$D$429,4)</f>
        <v>College - Professional Employees &amp; Clerical</v>
      </c>
    </row>
    <row r="511" spans="1:7" ht="12" thickBot="1" x14ac:dyDescent="0.25">
      <c r="A511" s="23" t="s">
        <v>669</v>
      </c>
      <c r="B511" s="23" t="s">
        <v>670</v>
      </c>
      <c r="C511" s="23" t="s">
        <v>670</v>
      </c>
      <c r="D511" s="23" t="s">
        <v>671</v>
      </c>
      <c r="E511" s="24" t="s">
        <v>671</v>
      </c>
      <c r="F511" s="19">
        <f>VLOOKUP(D511,'WC Codes'!$A$2:$D$429,2)</f>
        <v>8868</v>
      </c>
      <c r="G511" s="30" t="str">
        <f>VLOOKUP(E511,'WC Codes'!$A$2:$D$429,4)</f>
        <v>College - Professional Employees &amp; Clerical</v>
      </c>
    </row>
    <row r="512" spans="1:7" ht="12" thickBot="1" x14ac:dyDescent="0.25">
      <c r="A512" s="23" t="s">
        <v>2283</v>
      </c>
      <c r="B512" s="23" t="s">
        <v>670</v>
      </c>
      <c r="C512" s="23" t="s">
        <v>670</v>
      </c>
      <c r="D512" s="23" t="s">
        <v>671</v>
      </c>
      <c r="E512" s="24" t="s">
        <v>2284</v>
      </c>
      <c r="F512" s="19">
        <f>VLOOKUP(D512,'WC Codes'!$A$2:$D$429,2)</f>
        <v>8868</v>
      </c>
      <c r="G512" s="30" t="str">
        <f>VLOOKUP(E512,'WC Codes'!$A$2:$D$429,4)</f>
        <v>College - Professional Employees &amp; Clerical</v>
      </c>
    </row>
    <row r="513" spans="1:7" ht="12" thickBot="1" x14ac:dyDescent="0.25">
      <c r="A513" s="23" t="s">
        <v>537</v>
      </c>
      <c r="B513" s="23" t="s">
        <v>538</v>
      </c>
      <c r="C513" s="23" t="s">
        <v>538</v>
      </c>
      <c r="D513" s="23" t="s">
        <v>539</v>
      </c>
      <c r="E513" s="24" t="s">
        <v>539</v>
      </c>
      <c r="F513" s="19">
        <f>VLOOKUP(D513,'WC Codes'!$A$2:$D$429,2)</f>
        <v>8868</v>
      </c>
      <c r="G513" s="30" t="str">
        <f>VLOOKUP(E513,'WC Codes'!$A$2:$D$429,4)</f>
        <v>College - Professional Employees &amp; Clerical</v>
      </c>
    </row>
    <row r="514" spans="1:7" ht="12" thickBot="1" x14ac:dyDescent="0.25">
      <c r="A514" s="23" t="s">
        <v>2147</v>
      </c>
      <c r="B514" s="23" t="s">
        <v>538</v>
      </c>
      <c r="C514" s="23" t="s">
        <v>2147</v>
      </c>
      <c r="D514" s="23" t="s">
        <v>539</v>
      </c>
      <c r="E514" s="24" t="s">
        <v>2148</v>
      </c>
      <c r="F514" s="19">
        <f>VLOOKUP(D514,'WC Codes'!$A$2:$D$429,2)</f>
        <v>8868</v>
      </c>
      <c r="G514" s="30" t="str">
        <f>VLOOKUP(E514,'WC Codes'!$A$2:$D$429,4)</f>
        <v>College - Professional Employees &amp; Clerical</v>
      </c>
    </row>
    <row r="515" spans="1:7" ht="12" thickBot="1" x14ac:dyDescent="0.25">
      <c r="A515" s="23" t="s">
        <v>2343</v>
      </c>
      <c r="B515" s="23" t="s">
        <v>765</v>
      </c>
      <c r="C515" s="23" t="s">
        <v>2344</v>
      </c>
      <c r="D515" s="23" t="s">
        <v>766</v>
      </c>
      <c r="E515" s="24" t="s">
        <v>2345</v>
      </c>
      <c r="F515" s="19">
        <v>8820</v>
      </c>
      <c r="G515" s="30" t="s">
        <v>1648</v>
      </c>
    </row>
    <row r="516" spans="1:7" ht="12" thickBot="1" x14ac:dyDescent="0.25">
      <c r="A516" s="23" t="s">
        <v>764</v>
      </c>
      <c r="B516" s="23" t="s">
        <v>765</v>
      </c>
      <c r="C516" s="23" t="s">
        <v>2613</v>
      </c>
      <c r="D516" s="23" t="s">
        <v>766</v>
      </c>
      <c r="E516" s="24" t="s">
        <v>2614</v>
      </c>
      <c r="F516" s="19">
        <f>VLOOKUP(D516,'WC Codes'!$A$2:$D$429,2)</f>
        <v>8868</v>
      </c>
      <c r="G516" s="30" t="str">
        <f>VLOOKUP(E516,'WC Codes'!$A$2:$D$429,4)</f>
        <v>College - Professional Employees &amp; Clerical</v>
      </c>
    </row>
    <row r="517" spans="1:7" ht="12" thickBot="1" x14ac:dyDescent="0.25">
      <c r="A517" s="23" t="s">
        <v>540</v>
      </c>
      <c r="B517" s="23" t="s">
        <v>541</v>
      </c>
      <c r="C517" s="23" t="s">
        <v>541</v>
      </c>
      <c r="D517" s="23" t="s">
        <v>542</v>
      </c>
      <c r="E517" s="24" t="s">
        <v>2624</v>
      </c>
      <c r="F517" s="19">
        <f>VLOOKUP(D517,'WC Codes'!$A$2:$D$429,2)</f>
        <v>8868</v>
      </c>
      <c r="G517" s="30" t="str">
        <f>VLOOKUP(E517,'WC Codes'!$A$2:$D$429,4)</f>
        <v>College - Professional Employees &amp; Clerical</v>
      </c>
    </row>
    <row r="518" spans="1:7" ht="12" thickBot="1" x14ac:dyDescent="0.25">
      <c r="A518" s="23" t="s">
        <v>1950</v>
      </c>
      <c r="B518" s="23" t="s">
        <v>541</v>
      </c>
      <c r="C518" s="23" t="s">
        <v>1951</v>
      </c>
      <c r="D518" s="23" t="s">
        <v>542</v>
      </c>
      <c r="E518" s="24" t="s">
        <v>1952</v>
      </c>
      <c r="F518" s="19">
        <f>VLOOKUP(D518,'WC Codes'!$A$2:$D$429,2)</f>
        <v>8868</v>
      </c>
      <c r="G518" s="30" t="str">
        <f>VLOOKUP(E518,'WC Codes'!$A$2:$D$429,4)</f>
        <v>College - Professional Employees &amp; Clerical</v>
      </c>
    </row>
    <row r="519" spans="1:7" ht="12" thickBot="1" x14ac:dyDescent="0.25">
      <c r="A519" s="23" t="s">
        <v>772</v>
      </c>
      <c r="B519" s="23" t="s">
        <v>773</v>
      </c>
      <c r="C519" s="23" t="s">
        <v>773</v>
      </c>
      <c r="D519" s="23" t="s">
        <v>774</v>
      </c>
      <c r="E519" s="24" t="s">
        <v>2132</v>
      </c>
      <c r="F519" s="19">
        <f>VLOOKUP(D519,'WC Codes'!$A$2:$D$429,2)</f>
        <v>8868</v>
      </c>
      <c r="G519" s="30" t="str">
        <f>VLOOKUP(E519,'WC Codes'!$A$2:$D$429,4)</f>
        <v>College - Professional Employees &amp; Clerical</v>
      </c>
    </row>
    <row r="520" spans="1:7" ht="12" thickBot="1" x14ac:dyDescent="0.25">
      <c r="A520" s="26" t="s">
        <v>2637</v>
      </c>
      <c r="B520" s="26"/>
      <c r="C520" s="26" t="s">
        <v>2638</v>
      </c>
      <c r="D520" s="23"/>
      <c r="E520" s="24" t="s">
        <v>2639</v>
      </c>
      <c r="F520" s="19">
        <v>8868</v>
      </c>
      <c r="G520" s="30" t="s">
        <v>1646</v>
      </c>
    </row>
    <row r="521" spans="1:7" ht="12" thickBot="1" x14ac:dyDescent="0.25">
      <c r="A521" s="26" t="s">
        <v>2634</v>
      </c>
      <c r="B521" s="26" t="s">
        <v>773</v>
      </c>
      <c r="C521" s="26" t="s">
        <v>2635</v>
      </c>
      <c r="D521" s="23" t="s">
        <v>774</v>
      </c>
      <c r="E521" s="24" t="s">
        <v>2636</v>
      </c>
      <c r="F521" s="19">
        <f>VLOOKUP(D521,'WC Codes'!$A$2:$D$429,2)</f>
        <v>8868</v>
      </c>
      <c r="G521" s="30" t="str">
        <f>VLOOKUP(E521,'WC Codes'!$A$2:$D$429,4)</f>
        <v>College - Professional Employees &amp; Clerical</v>
      </c>
    </row>
    <row r="522" spans="1:7" ht="12" thickBot="1" x14ac:dyDescent="0.25">
      <c r="A522" s="23" t="s">
        <v>2139</v>
      </c>
      <c r="B522" s="23" t="s">
        <v>883</v>
      </c>
      <c r="C522" s="23" t="s">
        <v>2140</v>
      </c>
      <c r="D522" s="23" t="s">
        <v>884</v>
      </c>
      <c r="E522" s="24" t="s">
        <v>2141</v>
      </c>
      <c r="F522" s="19">
        <f>VLOOKUP(D522,'WC Codes'!$A$2:$D$429,2)</f>
        <v>8868</v>
      </c>
      <c r="G522" s="30" t="str">
        <f>VLOOKUP(E522,'WC Codes'!$A$2:$D$429,4)</f>
        <v>College - Professional Employees &amp; Clerical</v>
      </c>
    </row>
    <row r="523" spans="1:7" ht="12" thickBot="1" x14ac:dyDescent="0.25">
      <c r="A523" s="23" t="s">
        <v>2136</v>
      </c>
      <c r="B523" s="23" t="s">
        <v>278</v>
      </c>
      <c r="C523" s="23" t="s">
        <v>1602</v>
      </c>
      <c r="D523" s="23" t="s">
        <v>279</v>
      </c>
      <c r="E523" s="24" t="s">
        <v>2137</v>
      </c>
      <c r="F523" s="19">
        <v>8869</v>
      </c>
      <c r="G523" s="30" t="s">
        <v>1649</v>
      </c>
    </row>
    <row r="524" spans="1:7" ht="12" thickBot="1" x14ac:dyDescent="0.25">
      <c r="A524" s="23" t="s">
        <v>2133</v>
      </c>
      <c r="B524" s="23" t="s">
        <v>176</v>
      </c>
      <c r="C524" s="23" t="s">
        <v>2134</v>
      </c>
      <c r="D524" s="23" t="s">
        <v>177</v>
      </c>
      <c r="E524" s="24" t="s">
        <v>2135</v>
      </c>
      <c r="F524" s="19">
        <f>VLOOKUP(D524,'WC Codes'!$A$2:$D$429,2)</f>
        <v>8868</v>
      </c>
      <c r="G524" s="30" t="str">
        <f>VLOOKUP(E524,'WC Codes'!$A$2:$D$429,4)</f>
        <v>College - Professional Employees &amp; Clerical</v>
      </c>
    </row>
    <row r="525" spans="1:7" ht="12" thickBot="1" x14ac:dyDescent="0.25">
      <c r="A525" s="23" t="s">
        <v>2286</v>
      </c>
      <c r="B525" s="23" t="s">
        <v>176</v>
      </c>
      <c r="C525" s="23" t="s">
        <v>2287</v>
      </c>
      <c r="D525" s="23" t="s">
        <v>177</v>
      </c>
      <c r="E525" s="24" t="s">
        <v>2288</v>
      </c>
      <c r="F525" s="19">
        <f>VLOOKUP(D525,'WC Codes'!$A$2:$D$429,2)</f>
        <v>8868</v>
      </c>
      <c r="G525" s="30" t="str">
        <f>VLOOKUP(E525,'WC Codes'!$A$2:$D$429,4)</f>
        <v>College - Professional Employees &amp; Clerical</v>
      </c>
    </row>
    <row r="526" spans="1:7" ht="12" thickBot="1" x14ac:dyDescent="0.25">
      <c r="A526" s="23" t="s">
        <v>2142</v>
      </c>
      <c r="B526" s="23" t="s">
        <v>176</v>
      </c>
      <c r="C526" s="23" t="s">
        <v>2143</v>
      </c>
      <c r="D526" s="23" t="s">
        <v>177</v>
      </c>
      <c r="E526" s="24" t="s">
        <v>2144</v>
      </c>
      <c r="F526" s="19">
        <f>VLOOKUP(D526,'WC Codes'!$A$2:$D$429,2)</f>
        <v>8868</v>
      </c>
      <c r="G526" s="30" t="str">
        <f>VLOOKUP(E526,'WC Codes'!$A$2:$D$429,4)</f>
        <v>College - Professional Employees &amp; Clerical</v>
      </c>
    </row>
    <row r="527" spans="1:7" ht="12" thickBot="1" x14ac:dyDescent="0.25">
      <c r="A527" s="23" t="s">
        <v>2129</v>
      </c>
      <c r="B527" s="23" t="s">
        <v>629</v>
      </c>
      <c r="C527" s="23" t="s">
        <v>2130</v>
      </c>
      <c r="D527" s="23" t="s">
        <v>630</v>
      </c>
      <c r="E527" s="24" t="s">
        <v>2131</v>
      </c>
      <c r="F527" s="19">
        <f>VLOOKUP(D527,'WC Codes'!$A$2:$D$429,2)</f>
        <v>9101</v>
      </c>
      <c r="G527" s="30" t="str">
        <f>VLOOKUP(E527,'WC Codes'!$A$2:$D$429,4)</f>
        <v>College - Professional Employees &amp; Clerical</v>
      </c>
    </row>
    <row r="528" spans="1:7" ht="12" thickBot="1" x14ac:dyDescent="0.25">
      <c r="A528" s="23" t="s">
        <v>2289</v>
      </c>
      <c r="B528" s="23" t="s">
        <v>176</v>
      </c>
      <c r="C528" s="23" t="s">
        <v>2290</v>
      </c>
      <c r="D528" s="23" t="s">
        <v>177</v>
      </c>
      <c r="E528" s="24" t="s">
        <v>2291</v>
      </c>
      <c r="F528" s="19">
        <f>VLOOKUP(D528,'WC Codes'!$A$2:$D$429,2)</f>
        <v>8868</v>
      </c>
      <c r="G528" s="30" t="str">
        <f>VLOOKUP(E528,'WC Codes'!$A$2:$D$429,4)</f>
        <v>College - Professional Employees &amp; Clerical</v>
      </c>
    </row>
    <row r="529" spans="1:7" ht="12" thickBot="1" x14ac:dyDescent="0.25">
      <c r="A529" s="23" t="s">
        <v>2145</v>
      </c>
      <c r="B529" s="23" t="s">
        <v>176</v>
      </c>
      <c r="C529" s="23" t="s">
        <v>2285</v>
      </c>
      <c r="D529" s="23" t="s">
        <v>177</v>
      </c>
      <c r="E529" s="24" t="s">
        <v>2146</v>
      </c>
      <c r="F529" s="19">
        <f>VLOOKUP(D529,'WC Codes'!$A$2:$D$429,2)</f>
        <v>8868</v>
      </c>
      <c r="G529" s="30" t="str">
        <f>VLOOKUP(E529,'WC Codes'!$A$2:$D$429,4)</f>
        <v>College - Professional Employees &amp; Clerical</v>
      </c>
    </row>
    <row r="530" spans="1:7" ht="12" thickBot="1" x14ac:dyDescent="0.25">
      <c r="A530" s="23" t="s">
        <v>2292</v>
      </c>
      <c r="B530" s="23" t="s">
        <v>176</v>
      </c>
      <c r="C530" s="23" t="s">
        <v>2293</v>
      </c>
      <c r="D530" s="23" t="s">
        <v>177</v>
      </c>
      <c r="E530" s="24" t="s">
        <v>2294</v>
      </c>
      <c r="F530" s="19">
        <f>VLOOKUP(D530,'WC Codes'!$A$2:$D$429,2)</f>
        <v>8868</v>
      </c>
      <c r="G530" s="30" t="str">
        <f>VLOOKUP(E530,'WC Codes'!$A$2:$D$429,4)</f>
        <v>College - Professional Employees &amp; Clerical</v>
      </c>
    </row>
    <row r="531" spans="1:7" ht="12" thickBot="1" x14ac:dyDescent="0.25">
      <c r="A531" s="23" t="s">
        <v>882</v>
      </c>
      <c r="B531" s="23" t="s">
        <v>883</v>
      </c>
      <c r="C531" s="23" t="s">
        <v>883</v>
      </c>
      <c r="D531" s="23" t="s">
        <v>884</v>
      </c>
      <c r="E531" s="24" t="s">
        <v>2138</v>
      </c>
      <c r="F531" s="19">
        <f>VLOOKUP(D531,'WC Codes'!$A$2:$D$429,2)</f>
        <v>8868</v>
      </c>
      <c r="G531" s="30" t="str">
        <f>VLOOKUP(E531,'WC Codes'!$A$2:$D$429,4)</f>
        <v>College - Professional Employees &amp; Clerical</v>
      </c>
    </row>
    <row r="532" spans="1:7" ht="12" thickBot="1" x14ac:dyDescent="0.25">
      <c r="A532" s="23" t="s">
        <v>53</v>
      </c>
      <c r="B532" s="23" t="s">
        <v>54</v>
      </c>
      <c r="C532" s="23" t="s">
        <v>54</v>
      </c>
      <c r="D532" s="23" t="s">
        <v>55</v>
      </c>
      <c r="E532" s="24" t="s">
        <v>2542</v>
      </c>
      <c r="F532" s="19">
        <f>VLOOKUP(D532,'WC Codes'!$A$2:$D$429,2)</f>
        <v>8868</v>
      </c>
      <c r="G532" s="30" t="str">
        <f>VLOOKUP(E532,'WC Codes'!$A$2:$D$429,4)</f>
        <v>College - Professional Employees &amp; Clerical</v>
      </c>
    </row>
    <row r="533" spans="1:7" ht="12" thickBot="1" x14ac:dyDescent="0.25">
      <c r="A533" s="23" t="s">
        <v>775</v>
      </c>
      <c r="B533" s="23" t="s">
        <v>776</v>
      </c>
      <c r="C533" s="23" t="s">
        <v>776</v>
      </c>
      <c r="D533" s="23" t="s">
        <v>777</v>
      </c>
      <c r="E533" s="24" t="s">
        <v>1954</v>
      </c>
      <c r="F533" s="19">
        <f>VLOOKUP(D533,'WC Codes'!$A$2:$D$429,2)</f>
        <v>8868</v>
      </c>
      <c r="G533" s="30" t="str">
        <f>VLOOKUP(E533,'WC Codes'!$A$2:$D$429,4)</f>
        <v>College - Professional Employees &amp; Clerical</v>
      </c>
    </row>
    <row r="534" spans="1:7" ht="12" thickBot="1" x14ac:dyDescent="0.25">
      <c r="A534" s="23" t="s">
        <v>2224</v>
      </c>
      <c r="B534" s="23" t="s">
        <v>776</v>
      </c>
      <c r="C534" s="23" t="s">
        <v>2226</v>
      </c>
      <c r="D534" s="23" t="s">
        <v>777</v>
      </c>
      <c r="E534" s="24" t="s">
        <v>2225</v>
      </c>
      <c r="F534" s="19" t="s">
        <v>2178</v>
      </c>
      <c r="G534" s="30" t="s">
        <v>2221</v>
      </c>
    </row>
    <row r="535" spans="1:7" ht="12" thickBot="1" x14ac:dyDescent="0.25">
      <c r="A535" s="23" t="s">
        <v>2227</v>
      </c>
      <c r="B535" s="23" t="s">
        <v>94</v>
      </c>
      <c r="C535" s="23" t="s">
        <v>2629</v>
      </c>
      <c r="D535" s="23" t="s">
        <v>95</v>
      </c>
      <c r="E535" s="24" t="s">
        <v>2228</v>
      </c>
      <c r="F535" s="19" t="s">
        <v>2178</v>
      </c>
      <c r="G535" s="30" t="s">
        <v>2221</v>
      </c>
    </row>
    <row r="536" spans="1:7" ht="12" thickBot="1" x14ac:dyDescent="0.25">
      <c r="A536" s="23" t="s">
        <v>93</v>
      </c>
      <c r="B536" s="23" t="s">
        <v>94</v>
      </c>
      <c r="C536" s="23" t="s">
        <v>94</v>
      </c>
      <c r="D536" s="23" t="s">
        <v>95</v>
      </c>
      <c r="E536" s="24" t="s">
        <v>1953</v>
      </c>
      <c r="F536" s="19">
        <f>VLOOKUP(D536,'WC Codes'!$A$2:$D$429,2)</f>
        <v>8868</v>
      </c>
      <c r="G536" s="30" t="str">
        <f>VLOOKUP(E536,'WC Codes'!$A$2:$D$429,4)</f>
        <v>College - Professional Employees &amp; Clerical</v>
      </c>
    </row>
    <row r="537" spans="1:7" ht="12" thickBot="1" x14ac:dyDescent="0.25">
      <c r="A537" s="23" t="s">
        <v>1955</v>
      </c>
      <c r="B537" s="23" t="s">
        <v>94</v>
      </c>
      <c r="C537" s="23" t="s">
        <v>1956</v>
      </c>
      <c r="D537" s="23" t="s">
        <v>95</v>
      </c>
      <c r="E537" s="24" t="s">
        <v>2440</v>
      </c>
      <c r="F537" s="19" t="s">
        <v>2178</v>
      </c>
      <c r="G537" s="30" t="s">
        <v>2221</v>
      </c>
    </row>
    <row r="538" spans="1:7" ht="12" thickBot="1" x14ac:dyDescent="0.25">
      <c r="A538" s="23" t="s">
        <v>1957</v>
      </c>
      <c r="B538" s="23" t="s">
        <v>94</v>
      </c>
      <c r="C538" s="23" t="s">
        <v>1957</v>
      </c>
      <c r="D538" s="23" t="s">
        <v>95</v>
      </c>
      <c r="E538" s="24" t="s">
        <v>1958</v>
      </c>
      <c r="F538" s="19">
        <f>VLOOKUP(D538,'WC Codes'!$A$2:$D$429,2)</f>
        <v>8868</v>
      </c>
      <c r="G538" s="30" t="str">
        <f>VLOOKUP(E538,'WC Codes'!$A$2:$D$429,4)</f>
        <v>College - Professional Employees &amp; Clerical</v>
      </c>
    </row>
    <row r="539" spans="1:7" ht="12" thickBot="1" x14ac:dyDescent="0.25">
      <c r="A539" s="23" t="s">
        <v>718</v>
      </c>
      <c r="B539" s="23" t="s">
        <v>719</v>
      </c>
      <c r="C539" s="23" t="s">
        <v>719</v>
      </c>
      <c r="D539" s="23" t="s">
        <v>720</v>
      </c>
      <c r="E539" s="24" t="s">
        <v>2521</v>
      </c>
      <c r="F539" s="19">
        <f>VLOOKUP(D539,'WC Codes'!$A$2:$D$429,2)</f>
        <v>8868</v>
      </c>
      <c r="G539" s="30" t="str">
        <f>VLOOKUP(E539,'WC Codes'!$A$2:$D$429,4)</f>
        <v>College - Professional Employees &amp; Clerical</v>
      </c>
    </row>
    <row r="540" spans="1:7" ht="12" thickBot="1" x14ac:dyDescent="0.25">
      <c r="A540" s="23" t="s">
        <v>1796</v>
      </c>
      <c r="B540" s="23" t="s">
        <v>435</v>
      </c>
      <c r="C540" s="23" t="s">
        <v>1796</v>
      </c>
      <c r="D540" s="23" t="s">
        <v>436</v>
      </c>
      <c r="E540" s="24" t="s">
        <v>1797</v>
      </c>
      <c r="F540" s="19">
        <f>VLOOKUP(D540,'WC Codes'!$A$2:$D$429,2)</f>
        <v>8868</v>
      </c>
      <c r="G540" s="30" t="str">
        <f>VLOOKUP(E540,'WC Codes'!$A$2:$D$429,4)</f>
        <v>College - Professional Employees &amp; Clerical</v>
      </c>
    </row>
    <row r="541" spans="1:7" ht="12" thickBot="1" x14ac:dyDescent="0.25">
      <c r="A541" s="23" t="s">
        <v>1872</v>
      </c>
      <c r="B541" s="23" t="s">
        <v>680</v>
      </c>
      <c r="C541" s="23" t="s">
        <v>1872</v>
      </c>
      <c r="D541" s="23" t="s">
        <v>681</v>
      </c>
      <c r="E541" s="24" t="s">
        <v>1873</v>
      </c>
      <c r="F541" s="19">
        <f>VLOOKUP(D541,'WC Codes'!$A$2:$D$429,2)</f>
        <v>8868</v>
      </c>
      <c r="G541" s="30" t="str">
        <f>VLOOKUP(E541,'WC Codes'!$A$2:$D$429,4)</f>
        <v>College - Professional Employees &amp; Clerical</v>
      </c>
    </row>
    <row r="542" spans="1:7" ht="12" thickBot="1" x14ac:dyDescent="0.25">
      <c r="A542" s="23" t="s">
        <v>1874</v>
      </c>
      <c r="B542" s="23" t="s">
        <v>680</v>
      </c>
      <c r="C542" s="23" t="s">
        <v>1874</v>
      </c>
      <c r="D542" s="23" t="s">
        <v>681</v>
      </c>
      <c r="E542" s="24" t="s">
        <v>1875</v>
      </c>
      <c r="F542" s="19">
        <f>VLOOKUP(D542,'WC Codes'!$A$2:$D$429,2)</f>
        <v>8868</v>
      </c>
      <c r="G542" s="30" t="str">
        <f>VLOOKUP(E542,'WC Codes'!$A$2:$D$429,4)</f>
        <v>College - Professional Employees &amp; Clerical</v>
      </c>
    </row>
    <row r="543" spans="1:7" ht="12" thickBot="1" x14ac:dyDescent="0.25">
      <c r="A543" s="23" t="s">
        <v>679</v>
      </c>
      <c r="B543" s="23" t="s">
        <v>680</v>
      </c>
      <c r="C543" s="23" t="s">
        <v>680</v>
      </c>
      <c r="D543" s="23" t="s">
        <v>681</v>
      </c>
      <c r="E543" s="24" t="s">
        <v>2443</v>
      </c>
      <c r="F543" s="19">
        <f>VLOOKUP(D543,'WC Codes'!$A$2:$D$429,2)</f>
        <v>8868</v>
      </c>
      <c r="G543" s="30" t="str">
        <f>VLOOKUP(E543,'WC Codes'!$A$2:$D$429,4)</f>
        <v>College - Professional Employees &amp; Clerical</v>
      </c>
    </row>
    <row r="544" spans="1:7" ht="12" thickBot="1" x14ac:dyDescent="0.25">
      <c r="A544" s="23" t="s">
        <v>2489</v>
      </c>
      <c r="B544" s="23" t="s">
        <v>900</v>
      </c>
      <c r="C544" s="23" t="s">
        <v>2490</v>
      </c>
      <c r="D544" s="23" t="s">
        <v>901</v>
      </c>
      <c r="E544" s="24" t="s">
        <v>2491</v>
      </c>
      <c r="F544" s="19">
        <f>VLOOKUP(D544,'WC Codes'!$A$2:$D$429,2)</f>
        <v>8868</v>
      </c>
      <c r="G544" s="30" t="str">
        <f>VLOOKUP(E544,'WC Codes'!$A$2:$D$429,4)</f>
        <v>College - Professional Employees &amp; Clerical</v>
      </c>
    </row>
    <row r="545" spans="1:7" ht="12" thickBot="1" x14ac:dyDescent="0.25">
      <c r="A545" s="23" t="s">
        <v>546</v>
      </c>
      <c r="B545" s="23" t="s">
        <v>547</v>
      </c>
      <c r="C545" s="23" t="s">
        <v>547</v>
      </c>
      <c r="D545" s="23" t="s">
        <v>548</v>
      </c>
      <c r="E545" s="24" t="s">
        <v>2444</v>
      </c>
      <c r="F545" s="19">
        <f>VLOOKUP(D545,'WC Codes'!$A$2:$D$429,2)</f>
        <v>8868</v>
      </c>
      <c r="G545" s="30" t="str">
        <f>VLOOKUP(E545,'WC Codes'!$A$2:$D$429,4)</f>
        <v>College - Professional Employees &amp; Clerical</v>
      </c>
    </row>
    <row r="546" spans="1:7" ht="12" thickBot="1" x14ac:dyDescent="0.25">
      <c r="A546" s="23" t="s">
        <v>549</v>
      </c>
      <c r="B546" s="23" t="s">
        <v>550</v>
      </c>
      <c r="C546" s="23" t="s">
        <v>550</v>
      </c>
      <c r="D546" s="23" t="s">
        <v>551</v>
      </c>
      <c r="E546" s="24" t="s">
        <v>2445</v>
      </c>
      <c r="F546" s="19">
        <f>VLOOKUP(D546,'WC Codes'!$A$2:$D$429,2)</f>
        <v>7383</v>
      </c>
      <c r="G546" s="30" t="str">
        <f>VLOOKUP(E546,'WC Codes'!$A$2:$D$429,4)</f>
        <v>College Or School: School Bus Drivers</v>
      </c>
    </row>
    <row r="547" spans="1:7" ht="12" thickBot="1" x14ac:dyDescent="0.25">
      <c r="A547" s="23" t="s">
        <v>2295</v>
      </c>
      <c r="B547" s="23" t="s">
        <v>88</v>
      </c>
      <c r="C547" s="23" t="s">
        <v>2295</v>
      </c>
      <c r="D547" s="23" t="s">
        <v>89</v>
      </c>
      <c r="E547" s="24" t="s">
        <v>2296</v>
      </c>
      <c r="F547" s="19">
        <f>VLOOKUP(D547,'WC Codes'!$A$2:$D$429,2)</f>
        <v>8868</v>
      </c>
      <c r="G547" s="30" t="s">
        <v>1646</v>
      </c>
    </row>
    <row r="548" spans="1:7" ht="12" thickBot="1" x14ac:dyDescent="0.25">
      <c r="A548" s="23" t="s">
        <v>2297</v>
      </c>
      <c r="B548" s="23" t="s">
        <v>88</v>
      </c>
      <c r="C548" s="23" t="s">
        <v>2297</v>
      </c>
      <c r="D548" s="23" t="s">
        <v>89</v>
      </c>
      <c r="E548" s="24" t="s">
        <v>2298</v>
      </c>
      <c r="F548" s="19">
        <f>VLOOKUP(D548,'WC Codes'!$A$2:$D$429,2)</f>
        <v>8868</v>
      </c>
      <c r="G548" s="30" t="s">
        <v>1646</v>
      </c>
    </row>
    <row r="549" spans="1:7" ht="12" thickBot="1" x14ac:dyDescent="0.25">
      <c r="A549" s="23" t="s">
        <v>1798</v>
      </c>
      <c r="B549" s="23" t="s">
        <v>88</v>
      </c>
      <c r="C549" s="23" t="s">
        <v>1798</v>
      </c>
      <c r="D549" s="23" t="s">
        <v>89</v>
      </c>
      <c r="E549" s="24" t="s">
        <v>1799</v>
      </c>
      <c r="F549" s="19">
        <f>VLOOKUP(D549,'WC Codes'!$A$2:$D$429,2)</f>
        <v>8868</v>
      </c>
      <c r="G549" s="30" t="str">
        <f>VLOOKUP(E549,'WC Codes'!$A$2:$D$429,4)</f>
        <v>College - Professional Employees &amp; Clerical</v>
      </c>
    </row>
    <row r="550" spans="1:7" ht="12" thickBot="1" x14ac:dyDescent="0.25">
      <c r="A550" s="23" t="s">
        <v>1800</v>
      </c>
      <c r="B550" s="23" t="s">
        <v>88</v>
      </c>
      <c r="C550" s="23" t="s">
        <v>1800</v>
      </c>
      <c r="D550" s="23" t="s">
        <v>89</v>
      </c>
      <c r="E550" s="24" t="s">
        <v>1801</v>
      </c>
      <c r="F550" s="19">
        <f>VLOOKUP(D550,'WC Codes'!$A$2:$D$429,2)</f>
        <v>8868</v>
      </c>
      <c r="G550" s="30" t="str">
        <f>VLOOKUP(E550,'WC Codes'!$A$2:$D$429,4)</f>
        <v>College - Professional Employees &amp; Clerical</v>
      </c>
    </row>
    <row r="551" spans="1:7" ht="12" thickBot="1" x14ac:dyDescent="0.25">
      <c r="A551" s="23" t="s">
        <v>87</v>
      </c>
      <c r="B551" s="23" t="s">
        <v>88</v>
      </c>
      <c r="C551" s="23" t="s">
        <v>88</v>
      </c>
      <c r="D551" s="23" t="s">
        <v>89</v>
      </c>
      <c r="E551" s="24" t="s">
        <v>1630</v>
      </c>
      <c r="F551" s="19">
        <f>VLOOKUP(D551,'WC Codes'!$A$2:$D$429,2)</f>
        <v>8868</v>
      </c>
      <c r="G551" s="30" t="str">
        <f>VLOOKUP(E551,'WC Codes'!$A$2:$D$429,4)</f>
        <v>College - Professional Employees &amp; Clerical</v>
      </c>
    </row>
    <row r="552" spans="1:7" ht="12" thickBot="1" x14ac:dyDescent="0.25">
      <c r="A552" s="23" t="s">
        <v>480</v>
      </c>
      <c r="B552" s="23" t="s">
        <v>481</v>
      </c>
      <c r="C552" s="23" t="s">
        <v>481</v>
      </c>
      <c r="D552" s="23" t="s">
        <v>482</v>
      </c>
      <c r="E552" s="24" t="s">
        <v>2522</v>
      </c>
      <c r="F552" s="19">
        <f>VLOOKUP(D552,'WC Codes'!$A$2:$D$429,2)</f>
        <v>8868</v>
      </c>
      <c r="G552" s="30" t="str">
        <f>VLOOKUP(E552,'WC Codes'!$A$2:$D$429,4)</f>
        <v>College - Professional Employees &amp; Clerical</v>
      </c>
    </row>
    <row r="553" spans="1:7" ht="12" thickBot="1" x14ac:dyDescent="0.25">
      <c r="A553" s="23" t="s">
        <v>778</v>
      </c>
      <c r="B553" s="23" t="s">
        <v>779</v>
      </c>
      <c r="C553" s="23" t="s">
        <v>779</v>
      </c>
      <c r="D553" s="23" t="s">
        <v>780</v>
      </c>
      <c r="E553" s="24" t="s">
        <v>780</v>
      </c>
      <c r="F553" s="19">
        <f>VLOOKUP(D553,'WC Codes'!$A$2:$D$429,2)</f>
        <v>8868</v>
      </c>
      <c r="G553" s="30" t="str">
        <f>VLOOKUP(E553,'WC Codes'!$A$2:$D$429,4)</f>
        <v>College - Professional Employees &amp; Clerical</v>
      </c>
    </row>
    <row r="554" spans="1:7" ht="12" thickBot="1" x14ac:dyDescent="0.25">
      <c r="A554" s="23" t="s">
        <v>685</v>
      </c>
      <c r="B554" s="23" t="s">
        <v>686</v>
      </c>
      <c r="C554" s="23" t="s">
        <v>686</v>
      </c>
      <c r="D554" s="23" t="s">
        <v>687</v>
      </c>
      <c r="E554" s="24" t="s">
        <v>1823</v>
      </c>
      <c r="F554" s="19">
        <f>VLOOKUP(D554,'WC Codes'!$A$2:$D$429,2)</f>
        <v>8868</v>
      </c>
      <c r="G554" s="30" t="str">
        <f>VLOOKUP(E554,'WC Codes'!$A$2:$D$429,4)</f>
        <v>College - Professional Employees &amp; Clerical</v>
      </c>
    </row>
    <row r="555" spans="1:7" ht="12" thickBot="1" x14ac:dyDescent="0.25">
      <c r="A555" s="23" t="s">
        <v>96</v>
      </c>
      <c r="B555" s="23" t="s">
        <v>97</v>
      </c>
      <c r="C555" s="23" t="s">
        <v>97</v>
      </c>
      <c r="D555" s="23" t="s">
        <v>98</v>
      </c>
      <c r="E555" s="24" t="s">
        <v>98</v>
      </c>
      <c r="F555" s="19">
        <f>VLOOKUP(D555,'WC Codes'!$A$2:$D$429,2)</f>
        <v>8868</v>
      </c>
      <c r="G555" s="30" t="str">
        <f>VLOOKUP(E555,'WC Codes'!$A$2:$D$429,4)</f>
        <v>College - Professional Employees &amp; Clerical</v>
      </c>
    </row>
    <row r="556" spans="1:7" ht="12" thickBot="1" x14ac:dyDescent="0.25">
      <c r="A556" s="23" t="s">
        <v>738</v>
      </c>
      <c r="B556" s="23" t="s">
        <v>739</v>
      </c>
      <c r="C556" s="23" t="s">
        <v>739</v>
      </c>
      <c r="D556" s="23" t="s">
        <v>740</v>
      </c>
      <c r="E556" s="24" t="s">
        <v>1822</v>
      </c>
      <c r="F556" s="19">
        <f>VLOOKUP(D556,'WC Codes'!$A$2:$D$429,2)</f>
        <v>8868</v>
      </c>
      <c r="G556" s="30" t="str">
        <f>VLOOKUP(E556,'WC Codes'!$A$2:$D$429,4)</f>
        <v>College - Professional Employees &amp; Clerical</v>
      </c>
    </row>
    <row r="557" spans="1:7" ht="12" thickBot="1" x14ac:dyDescent="0.25">
      <c r="A557" s="23" t="s">
        <v>2321</v>
      </c>
      <c r="B557" s="23" t="s">
        <v>688</v>
      </c>
      <c r="C557" s="23" t="s">
        <v>2322</v>
      </c>
      <c r="D557" s="23" t="s">
        <v>689</v>
      </c>
      <c r="E557" s="24" t="s">
        <v>2323</v>
      </c>
      <c r="F557" s="19">
        <f>VLOOKUP(D557,'WC Codes'!$A$2:$D$429,2)</f>
        <v>8868</v>
      </c>
      <c r="G557" s="30" t="str">
        <f>VLOOKUP(E557,'WC Codes'!$A$2:$D$429,4)</f>
        <v>College - Professional Employees &amp; Clerical</v>
      </c>
    </row>
    <row r="558" spans="1:7" ht="12" thickBot="1" x14ac:dyDescent="0.25">
      <c r="A558" s="23" t="s">
        <v>1794</v>
      </c>
      <c r="B558" s="23" t="s">
        <v>688</v>
      </c>
      <c r="C558" s="23" t="s">
        <v>1795</v>
      </c>
      <c r="D558" s="23" t="s">
        <v>689</v>
      </c>
      <c r="E558" s="24" t="s">
        <v>2081</v>
      </c>
      <c r="F558" s="19">
        <f>VLOOKUP(D558,'WC Codes'!$A$2:$D$429,2)</f>
        <v>8868</v>
      </c>
      <c r="G558" s="30" t="str">
        <f>VLOOKUP(E558,'WC Codes'!$A$2:$D$429,4)</f>
        <v>College - Professional Employees &amp; Clerical</v>
      </c>
    </row>
  </sheetData>
  <autoFilter ref="A1:G557"/>
  <sortState ref="A3:G554">
    <sortCondition ref="A3:A554"/>
  </sortState>
  <pageMargins left="0" right="0" top="0.75" bottom="0.75" header="0.3" footer="0.3"/>
  <pageSetup scale="83" fitToHeight="0" orientation="landscape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1"/>
  <sheetViews>
    <sheetView workbookViewId="0">
      <pane ySplit="1" topLeftCell="A2" activePane="bottomLeft" state="frozen"/>
      <selection pane="bottomLeft" activeCell="A21" sqref="A21:XFD21"/>
    </sheetView>
  </sheetViews>
  <sheetFormatPr defaultRowHeight="12.75" x14ac:dyDescent="0.2"/>
  <cols>
    <col min="1" max="1" width="11.28515625" style="2" customWidth="1"/>
    <col min="3" max="3" width="37.28515625" style="2" customWidth="1"/>
    <col min="4" max="4" width="41.5703125" customWidth="1"/>
  </cols>
  <sheetData>
    <row r="1" spans="1:4" ht="45.75" thickBot="1" x14ac:dyDescent="0.25">
      <c r="A1" s="4" t="s">
        <v>912</v>
      </c>
      <c r="B1" s="8" t="s">
        <v>1644</v>
      </c>
      <c r="C1" s="4" t="s">
        <v>913</v>
      </c>
      <c r="D1" s="18" t="s">
        <v>1645</v>
      </c>
    </row>
    <row r="2" spans="1:4" ht="13.5" thickBot="1" x14ac:dyDescent="0.25">
      <c r="A2" s="9" t="s">
        <v>919</v>
      </c>
      <c r="B2" s="16">
        <v>8868</v>
      </c>
      <c r="C2" s="9" t="s">
        <v>920</v>
      </c>
      <c r="D2" t="s">
        <v>1646</v>
      </c>
    </row>
    <row r="3" spans="1:4" ht="13.5" thickBot="1" x14ac:dyDescent="0.25">
      <c r="A3" s="9" t="s">
        <v>927</v>
      </c>
      <c r="B3" s="16">
        <v>8868</v>
      </c>
      <c r="C3" s="9" t="s">
        <v>928</v>
      </c>
      <c r="D3" t="s">
        <v>1646</v>
      </c>
    </row>
    <row r="4" spans="1:4" ht="13.5" thickBot="1" x14ac:dyDescent="0.25">
      <c r="A4" s="9" t="s">
        <v>923</v>
      </c>
      <c r="B4" s="16">
        <v>8868</v>
      </c>
      <c r="C4" s="9" t="s">
        <v>924</v>
      </c>
      <c r="D4" t="s">
        <v>1646</v>
      </c>
    </row>
    <row r="5" spans="1:4" ht="13.5" thickBot="1" x14ac:dyDescent="0.25">
      <c r="A5" s="9" t="s">
        <v>921</v>
      </c>
      <c r="B5" s="16">
        <v>8868</v>
      </c>
      <c r="C5" s="9" t="s">
        <v>922</v>
      </c>
      <c r="D5" t="s">
        <v>1646</v>
      </c>
    </row>
    <row r="6" spans="1:4" ht="13.5" thickBot="1" x14ac:dyDescent="0.25">
      <c r="A6" s="9" t="s">
        <v>1311</v>
      </c>
      <c r="B6" s="16">
        <v>8868</v>
      </c>
      <c r="C6" s="9" t="s">
        <v>1312</v>
      </c>
      <c r="D6" t="s">
        <v>1646</v>
      </c>
    </row>
    <row r="7" spans="1:4" ht="13.5" thickBot="1" x14ac:dyDescent="0.25">
      <c r="A7" s="9" t="s">
        <v>942</v>
      </c>
      <c r="B7" s="16">
        <v>8868</v>
      </c>
      <c r="C7" s="9" t="s">
        <v>943</v>
      </c>
      <c r="D7" t="s">
        <v>1646</v>
      </c>
    </row>
    <row r="8" spans="1:4" ht="13.5" thickBot="1" x14ac:dyDescent="0.25">
      <c r="A8" s="9" t="s">
        <v>915</v>
      </c>
      <c r="B8" s="16">
        <v>8868</v>
      </c>
      <c r="C8" s="9" t="s">
        <v>916</v>
      </c>
      <c r="D8" t="s">
        <v>1646</v>
      </c>
    </row>
    <row r="9" spans="1:4" ht="13.5" thickBot="1" x14ac:dyDescent="0.25">
      <c r="A9" s="1" t="s">
        <v>127</v>
      </c>
      <c r="B9" s="16">
        <v>8868</v>
      </c>
      <c r="C9" s="1" t="s">
        <v>126</v>
      </c>
      <c r="D9" t="s">
        <v>1646</v>
      </c>
    </row>
    <row r="10" spans="1:4" ht="13.5" thickBot="1" x14ac:dyDescent="0.25">
      <c r="A10" s="1" t="s">
        <v>892</v>
      </c>
      <c r="B10" s="16">
        <v>8868</v>
      </c>
      <c r="C10" s="1" t="s">
        <v>891</v>
      </c>
      <c r="D10" t="s">
        <v>1646</v>
      </c>
    </row>
    <row r="11" spans="1:4" ht="13.5" thickBot="1" x14ac:dyDescent="0.25">
      <c r="A11" s="1" t="s">
        <v>783</v>
      </c>
      <c r="B11" s="16">
        <v>8868</v>
      </c>
      <c r="C11" s="1" t="s">
        <v>782</v>
      </c>
      <c r="D11" t="s">
        <v>1646</v>
      </c>
    </row>
    <row r="12" spans="1:4" ht="13.5" thickBot="1" x14ac:dyDescent="0.25">
      <c r="A12" s="1" t="s">
        <v>234</v>
      </c>
      <c r="B12" s="16">
        <v>8868</v>
      </c>
      <c r="C12" s="1" t="s">
        <v>233</v>
      </c>
      <c r="D12" t="s">
        <v>1646</v>
      </c>
    </row>
    <row r="13" spans="1:4" ht="13.5" thickBot="1" x14ac:dyDescent="0.25">
      <c r="A13" s="1" t="s">
        <v>894</v>
      </c>
      <c r="B13" s="16">
        <v>8868</v>
      </c>
      <c r="C13" s="1" t="s">
        <v>893</v>
      </c>
      <c r="D13" t="s">
        <v>1646</v>
      </c>
    </row>
    <row r="14" spans="1:4" ht="13.5" thickBot="1" x14ac:dyDescent="0.25">
      <c r="A14" s="1" t="s">
        <v>106</v>
      </c>
      <c r="B14" s="16">
        <v>8868</v>
      </c>
      <c r="C14" s="1" t="s">
        <v>105</v>
      </c>
      <c r="D14" t="s">
        <v>1646</v>
      </c>
    </row>
    <row r="15" spans="1:4" ht="13.5" thickBot="1" x14ac:dyDescent="0.25">
      <c r="A15" s="1" t="s">
        <v>236</v>
      </c>
      <c r="B15" s="16">
        <v>8868</v>
      </c>
      <c r="C15" s="1" t="s">
        <v>235</v>
      </c>
      <c r="D15" t="s">
        <v>1646</v>
      </c>
    </row>
    <row r="16" spans="1:4" ht="13.5" thickBot="1" x14ac:dyDescent="0.25">
      <c r="A16" s="9" t="s">
        <v>956</v>
      </c>
      <c r="B16" s="16">
        <v>9101</v>
      </c>
      <c r="C16" s="9" t="s">
        <v>957</v>
      </c>
      <c r="D16" t="s">
        <v>1650</v>
      </c>
    </row>
    <row r="17" spans="1:4" ht="13.5" thickBot="1" x14ac:dyDescent="0.25">
      <c r="A17" s="9" t="s">
        <v>925</v>
      </c>
      <c r="B17" s="16">
        <v>8868</v>
      </c>
      <c r="C17" s="9" t="s">
        <v>926</v>
      </c>
      <c r="D17" t="s">
        <v>1646</v>
      </c>
    </row>
    <row r="18" spans="1:4" ht="13.5" thickBot="1" x14ac:dyDescent="0.25">
      <c r="A18" s="9" t="s">
        <v>968</v>
      </c>
      <c r="B18" s="16">
        <v>8868</v>
      </c>
      <c r="C18" s="9" t="s">
        <v>969</v>
      </c>
      <c r="D18" t="s">
        <v>1646</v>
      </c>
    </row>
    <row r="19" spans="1:4" ht="13.5" thickBot="1" x14ac:dyDescent="0.25">
      <c r="A19" s="9" t="s">
        <v>937</v>
      </c>
      <c r="B19" s="16">
        <v>8868</v>
      </c>
      <c r="C19" s="9" t="s">
        <v>335</v>
      </c>
      <c r="D19" t="s">
        <v>1646</v>
      </c>
    </row>
    <row r="20" spans="1:4" ht="13.5" thickBot="1" x14ac:dyDescent="0.25">
      <c r="A20" s="9" t="s">
        <v>966</v>
      </c>
      <c r="B20" s="16">
        <v>8868</v>
      </c>
      <c r="C20" s="9" t="s">
        <v>967</v>
      </c>
      <c r="D20" t="s">
        <v>1646</v>
      </c>
    </row>
    <row r="21" spans="1:4" ht="13.5" thickBot="1" x14ac:dyDescent="0.25">
      <c r="A21" s="1" t="s">
        <v>429</v>
      </c>
      <c r="B21" s="16">
        <v>8868</v>
      </c>
      <c r="C21" s="1" t="s">
        <v>428</v>
      </c>
      <c r="D21" t="s">
        <v>1646</v>
      </c>
    </row>
    <row r="22" spans="1:4" ht="13.5" thickBot="1" x14ac:dyDescent="0.25">
      <c r="A22" s="9" t="s">
        <v>935</v>
      </c>
      <c r="B22" s="16">
        <v>8868</v>
      </c>
      <c r="C22" s="9" t="s">
        <v>936</v>
      </c>
      <c r="D22" t="s">
        <v>1646</v>
      </c>
    </row>
    <row r="23" spans="1:4" ht="13.5" thickBot="1" x14ac:dyDescent="0.25">
      <c r="A23" s="9" t="s">
        <v>960</v>
      </c>
      <c r="B23" s="16">
        <v>8868</v>
      </c>
      <c r="C23" s="9" t="s">
        <v>961</v>
      </c>
      <c r="D23" t="s">
        <v>1646</v>
      </c>
    </row>
    <row r="24" spans="1:4" ht="13.5" thickBot="1" x14ac:dyDescent="0.25">
      <c r="A24" s="9" t="s">
        <v>933</v>
      </c>
      <c r="B24" s="16">
        <v>8868</v>
      </c>
      <c r="C24" s="9" t="s">
        <v>934</v>
      </c>
      <c r="D24" t="s">
        <v>1646</v>
      </c>
    </row>
    <row r="25" spans="1:4" ht="13.5" thickBot="1" x14ac:dyDescent="0.25">
      <c r="A25" s="9" t="s">
        <v>929</v>
      </c>
      <c r="B25" s="16">
        <v>8868</v>
      </c>
      <c r="C25" s="9" t="s">
        <v>930</v>
      </c>
      <c r="D25" t="s">
        <v>1646</v>
      </c>
    </row>
    <row r="26" spans="1:4" ht="13.5" thickBot="1" x14ac:dyDescent="0.25">
      <c r="A26" s="1" t="s">
        <v>691</v>
      </c>
      <c r="B26" s="7">
        <v>8868</v>
      </c>
      <c r="C26" s="1" t="s">
        <v>690</v>
      </c>
      <c r="D26" t="s">
        <v>1646</v>
      </c>
    </row>
    <row r="27" spans="1:4" ht="13.5" thickBot="1" x14ac:dyDescent="0.25">
      <c r="A27" s="9" t="s">
        <v>948</v>
      </c>
      <c r="B27" s="16">
        <v>8868</v>
      </c>
      <c r="C27" s="9" t="s">
        <v>949</v>
      </c>
      <c r="D27" t="s">
        <v>1646</v>
      </c>
    </row>
    <row r="28" spans="1:4" ht="13.5" thickBot="1" x14ac:dyDescent="0.25">
      <c r="A28" s="9" t="s">
        <v>938</v>
      </c>
      <c r="B28" s="16">
        <v>8868</v>
      </c>
      <c r="C28" s="9" t="s">
        <v>939</v>
      </c>
      <c r="D28" t="s">
        <v>1646</v>
      </c>
    </row>
    <row r="29" spans="1:4" ht="13.5" thickBot="1" x14ac:dyDescent="0.25">
      <c r="A29" s="9" t="s">
        <v>940</v>
      </c>
      <c r="B29" s="16">
        <v>8868</v>
      </c>
      <c r="C29" s="9" t="s">
        <v>941</v>
      </c>
      <c r="D29" t="s">
        <v>1646</v>
      </c>
    </row>
    <row r="30" spans="1:4" ht="13.5" thickBot="1" x14ac:dyDescent="0.25">
      <c r="A30" s="9" t="s">
        <v>962</v>
      </c>
      <c r="B30" s="16">
        <v>8868</v>
      </c>
      <c r="C30" s="9" t="s">
        <v>963</v>
      </c>
      <c r="D30" t="s">
        <v>1646</v>
      </c>
    </row>
    <row r="31" spans="1:4" ht="13.5" thickBot="1" x14ac:dyDescent="0.25">
      <c r="A31" s="9" t="s">
        <v>964</v>
      </c>
      <c r="B31" s="16">
        <v>8868</v>
      </c>
      <c r="C31" s="9" t="s">
        <v>965</v>
      </c>
      <c r="D31" t="s">
        <v>1646</v>
      </c>
    </row>
    <row r="32" spans="1:4" ht="13.5" thickBot="1" x14ac:dyDescent="0.25">
      <c r="A32" s="9" t="s">
        <v>978</v>
      </c>
      <c r="B32" s="16">
        <v>8868</v>
      </c>
      <c r="C32" s="9" t="s">
        <v>979</v>
      </c>
      <c r="D32" t="s">
        <v>1646</v>
      </c>
    </row>
    <row r="33" spans="1:4" ht="13.5" thickBot="1" x14ac:dyDescent="0.25">
      <c r="A33" s="9" t="s">
        <v>980</v>
      </c>
      <c r="B33" s="16">
        <v>8868</v>
      </c>
      <c r="C33" s="9" t="s">
        <v>981</v>
      </c>
      <c r="D33" t="s">
        <v>1646</v>
      </c>
    </row>
    <row r="34" spans="1:4" ht="13.5" thickBot="1" x14ac:dyDescent="0.25">
      <c r="A34" s="9" t="s">
        <v>988</v>
      </c>
      <c r="B34" s="16">
        <v>8868</v>
      </c>
      <c r="C34" s="9" t="s">
        <v>989</v>
      </c>
      <c r="D34" t="s">
        <v>1646</v>
      </c>
    </row>
    <row r="35" spans="1:4" ht="13.5" thickBot="1" x14ac:dyDescent="0.25">
      <c r="A35" s="9" t="s">
        <v>1215</v>
      </c>
      <c r="B35" s="16">
        <v>8868</v>
      </c>
      <c r="C35" s="9" t="s">
        <v>1216</v>
      </c>
      <c r="D35" t="s">
        <v>1646</v>
      </c>
    </row>
    <row r="36" spans="1:4" ht="13.5" thickBot="1" x14ac:dyDescent="0.25">
      <c r="A36" s="9" t="s">
        <v>1363</v>
      </c>
      <c r="B36" s="16">
        <v>9101</v>
      </c>
      <c r="C36" s="9" t="s">
        <v>1364</v>
      </c>
      <c r="D36" t="s">
        <v>1650</v>
      </c>
    </row>
    <row r="37" spans="1:4" ht="13.5" thickBot="1" x14ac:dyDescent="0.25">
      <c r="A37" s="9" t="s">
        <v>1570</v>
      </c>
      <c r="B37" s="16">
        <v>9101</v>
      </c>
      <c r="C37" s="9" t="s">
        <v>1571</v>
      </c>
      <c r="D37" t="s">
        <v>1650</v>
      </c>
    </row>
    <row r="38" spans="1:4" ht="13.5" thickBot="1" x14ac:dyDescent="0.25">
      <c r="A38" s="9" t="s">
        <v>1561</v>
      </c>
      <c r="B38" s="16">
        <v>8868</v>
      </c>
      <c r="C38" s="9" t="s">
        <v>1562</v>
      </c>
      <c r="D38" t="s">
        <v>1646</v>
      </c>
    </row>
    <row r="39" spans="1:4" ht="13.5" thickBot="1" x14ac:dyDescent="0.25">
      <c r="A39" s="9" t="s">
        <v>984</v>
      </c>
      <c r="B39" s="16">
        <v>8868</v>
      </c>
      <c r="C39" s="9" t="s">
        <v>985</v>
      </c>
      <c r="D39" t="s">
        <v>1646</v>
      </c>
    </row>
    <row r="40" spans="1:4" ht="13.5" thickBot="1" x14ac:dyDescent="0.25">
      <c r="A40" s="1" t="s">
        <v>791</v>
      </c>
      <c r="B40" s="7">
        <v>8868</v>
      </c>
      <c r="C40" s="1" t="s">
        <v>790</v>
      </c>
      <c r="D40" t="s">
        <v>1646</v>
      </c>
    </row>
    <row r="41" spans="1:4" ht="13.5" thickBot="1" x14ac:dyDescent="0.25">
      <c r="A41" s="9" t="s">
        <v>986</v>
      </c>
      <c r="B41" s="16">
        <v>8868</v>
      </c>
      <c r="C41" s="9" t="s">
        <v>987</v>
      </c>
      <c r="D41" t="s">
        <v>1646</v>
      </c>
    </row>
    <row r="42" spans="1:4" ht="13.5" thickBot="1" x14ac:dyDescent="0.25">
      <c r="A42" s="9" t="s">
        <v>1003</v>
      </c>
      <c r="B42" s="16">
        <v>7383</v>
      </c>
      <c r="C42" s="9" t="s">
        <v>1004</v>
      </c>
      <c r="D42" t="s">
        <v>1647</v>
      </c>
    </row>
    <row r="43" spans="1:4" ht="13.5" thickBot="1" x14ac:dyDescent="0.25">
      <c r="A43" s="9" t="s">
        <v>996</v>
      </c>
      <c r="B43" s="16">
        <v>8868</v>
      </c>
      <c r="C43" s="9" t="s">
        <v>997</v>
      </c>
      <c r="D43" t="s">
        <v>1646</v>
      </c>
    </row>
    <row r="44" spans="1:4" ht="13.5" thickBot="1" x14ac:dyDescent="0.25">
      <c r="A44" s="9" t="s">
        <v>998</v>
      </c>
      <c r="B44" s="16">
        <v>8868</v>
      </c>
      <c r="C44" s="9" t="s">
        <v>999</v>
      </c>
      <c r="D44" t="s">
        <v>1646</v>
      </c>
    </row>
    <row r="45" spans="1:4" ht="13.5" thickBot="1" x14ac:dyDescent="0.25">
      <c r="A45" s="9" t="s">
        <v>1000</v>
      </c>
      <c r="B45" s="16">
        <v>8868</v>
      </c>
      <c r="C45" s="9" t="s">
        <v>796</v>
      </c>
      <c r="D45" t="s">
        <v>1646</v>
      </c>
    </row>
    <row r="46" spans="1:4" ht="13.5" thickBot="1" x14ac:dyDescent="0.25">
      <c r="A46" s="9" t="s">
        <v>990</v>
      </c>
      <c r="B46" s="16">
        <v>8868</v>
      </c>
      <c r="C46" s="9" t="s">
        <v>991</v>
      </c>
      <c r="D46" t="s">
        <v>1646</v>
      </c>
    </row>
    <row r="47" spans="1:4" ht="13.5" thickBot="1" x14ac:dyDescent="0.25">
      <c r="A47" s="9" t="s">
        <v>1005</v>
      </c>
      <c r="B47" s="16">
        <v>8868</v>
      </c>
      <c r="C47" s="9" t="s">
        <v>1006</v>
      </c>
      <c r="D47" t="s">
        <v>1646</v>
      </c>
    </row>
    <row r="48" spans="1:4" ht="13.5" thickBot="1" x14ac:dyDescent="0.25">
      <c r="A48" s="9" t="s">
        <v>1001</v>
      </c>
      <c r="B48" s="16">
        <v>7383</v>
      </c>
      <c r="C48" s="9" t="s">
        <v>1002</v>
      </c>
      <c r="D48" t="s">
        <v>1647</v>
      </c>
    </row>
    <row r="49" spans="1:4" ht="13.5" thickBot="1" x14ac:dyDescent="0.25">
      <c r="A49" s="9" t="s">
        <v>1007</v>
      </c>
      <c r="B49" s="16">
        <v>9101</v>
      </c>
      <c r="C49" s="9" t="s">
        <v>1008</v>
      </c>
      <c r="D49" t="s">
        <v>1650</v>
      </c>
    </row>
    <row r="50" spans="1:4" ht="13.5" thickBot="1" x14ac:dyDescent="0.25">
      <c r="A50" s="9" t="s">
        <v>1013</v>
      </c>
      <c r="B50" s="16">
        <v>8868</v>
      </c>
      <c r="C50" s="9" t="s">
        <v>1014</v>
      </c>
      <c r="D50" t="s">
        <v>1646</v>
      </c>
    </row>
    <row r="51" spans="1:4" ht="13.5" thickBot="1" x14ac:dyDescent="0.25">
      <c r="A51" s="9" t="s">
        <v>1011</v>
      </c>
      <c r="B51" s="16">
        <v>8868</v>
      </c>
      <c r="C51" s="9" t="s">
        <v>1012</v>
      </c>
      <c r="D51" t="s">
        <v>1646</v>
      </c>
    </row>
    <row r="52" spans="1:4" ht="13.5" thickBot="1" x14ac:dyDescent="0.25">
      <c r="A52" s="9" t="s">
        <v>1028</v>
      </c>
      <c r="B52" s="16">
        <v>9101</v>
      </c>
      <c r="C52" s="9" t="s">
        <v>1029</v>
      </c>
      <c r="D52" t="s">
        <v>1650</v>
      </c>
    </row>
    <row r="53" spans="1:4" ht="13.5" thickBot="1" x14ac:dyDescent="0.25">
      <c r="A53" s="9" t="s">
        <v>1015</v>
      </c>
      <c r="B53" s="16">
        <v>8868</v>
      </c>
      <c r="C53" s="9" t="s">
        <v>1016</v>
      </c>
      <c r="D53" t="s">
        <v>1646</v>
      </c>
    </row>
    <row r="54" spans="1:4" ht="13.5" thickBot="1" x14ac:dyDescent="0.25">
      <c r="A54" s="9" t="s">
        <v>1045</v>
      </c>
      <c r="B54" s="16">
        <v>8869</v>
      </c>
      <c r="C54" s="9" t="s">
        <v>1046</v>
      </c>
      <c r="D54" t="s">
        <v>1649</v>
      </c>
    </row>
    <row r="55" spans="1:4" ht="13.5" thickBot="1" x14ac:dyDescent="0.25">
      <c r="A55" s="9" t="s">
        <v>1041</v>
      </c>
      <c r="B55" s="16">
        <v>8869</v>
      </c>
      <c r="C55" s="9" t="s">
        <v>1042</v>
      </c>
      <c r="D55" t="s">
        <v>1649</v>
      </c>
    </row>
    <row r="56" spans="1:4" ht="13.5" thickBot="1" x14ac:dyDescent="0.25">
      <c r="A56" s="9" t="s">
        <v>1047</v>
      </c>
      <c r="B56" s="16">
        <v>8869</v>
      </c>
      <c r="C56" s="9" t="s">
        <v>1048</v>
      </c>
      <c r="D56" t="s">
        <v>1649</v>
      </c>
    </row>
    <row r="57" spans="1:4" ht="13.5" thickBot="1" x14ac:dyDescent="0.25">
      <c r="A57" s="9" t="s">
        <v>1043</v>
      </c>
      <c r="B57" s="16">
        <v>8869</v>
      </c>
      <c r="C57" s="9" t="s">
        <v>1044</v>
      </c>
      <c r="D57" t="s">
        <v>1649</v>
      </c>
    </row>
    <row r="58" spans="1:4" ht="13.5" thickBot="1" x14ac:dyDescent="0.25">
      <c r="A58" s="9" t="s">
        <v>1211</v>
      </c>
      <c r="B58" s="16">
        <v>9101</v>
      </c>
      <c r="C58" s="9" t="s">
        <v>1212</v>
      </c>
      <c r="D58" t="s">
        <v>1650</v>
      </c>
    </row>
    <row r="59" spans="1:4" ht="13.5" thickBot="1" x14ac:dyDescent="0.25">
      <c r="A59" s="9" t="s">
        <v>1274</v>
      </c>
      <c r="B59" s="16">
        <v>9220</v>
      </c>
      <c r="C59" s="9" t="s">
        <v>1275</v>
      </c>
      <c r="D59" t="s">
        <v>1651</v>
      </c>
    </row>
    <row r="60" spans="1:4" ht="13.5" thickBot="1" x14ac:dyDescent="0.25">
      <c r="A60" s="9" t="s">
        <v>1522</v>
      </c>
      <c r="B60" s="16">
        <v>8868</v>
      </c>
      <c r="C60" s="9" t="s">
        <v>1523</v>
      </c>
      <c r="D60" t="s">
        <v>1646</v>
      </c>
    </row>
    <row r="61" spans="1:4" ht="13.5" thickBot="1" x14ac:dyDescent="0.25">
      <c r="A61" s="1" t="s">
        <v>697</v>
      </c>
      <c r="B61" s="7">
        <v>8868</v>
      </c>
      <c r="C61" s="1" t="s">
        <v>696</v>
      </c>
      <c r="D61" t="s">
        <v>1646</v>
      </c>
    </row>
    <row r="62" spans="1:4" ht="13.5" thickBot="1" x14ac:dyDescent="0.25">
      <c r="A62" s="9" t="s">
        <v>1034</v>
      </c>
      <c r="B62" s="16">
        <v>8868</v>
      </c>
      <c r="C62" s="9" t="s">
        <v>1035</v>
      </c>
      <c r="D62" t="s">
        <v>1646</v>
      </c>
    </row>
    <row r="63" spans="1:4" ht="13.5" thickBot="1" x14ac:dyDescent="0.25">
      <c r="A63" s="9" t="s">
        <v>1038</v>
      </c>
      <c r="B63" s="16">
        <v>9101</v>
      </c>
      <c r="C63" s="9" t="s">
        <v>1038</v>
      </c>
      <c r="D63" t="s">
        <v>1650</v>
      </c>
    </row>
    <row r="64" spans="1:4" ht="13.5" thickBot="1" x14ac:dyDescent="0.25">
      <c r="A64" s="9" t="s">
        <v>1036</v>
      </c>
      <c r="B64" s="16">
        <v>8868</v>
      </c>
      <c r="C64" s="9" t="s">
        <v>1037</v>
      </c>
      <c r="D64" t="s">
        <v>1646</v>
      </c>
    </row>
    <row r="65" spans="1:4" ht="13.5" thickBot="1" x14ac:dyDescent="0.25">
      <c r="A65" s="9" t="s">
        <v>1209</v>
      </c>
      <c r="B65" s="16">
        <v>8868</v>
      </c>
      <c r="C65" s="9" t="s">
        <v>1210</v>
      </c>
      <c r="D65" t="s">
        <v>1646</v>
      </c>
    </row>
    <row r="66" spans="1:4" ht="13.5" thickBot="1" x14ac:dyDescent="0.25">
      <c r="A66" s="9" t="s">
        <v>1053</v>
      </c>
      <c r="B66" s="16">
        <v>8868</v>
      </c>
      <c r="C66" s="9" t="s">
        <v>1054</v>
      </c>
      <c r="D66" t="s">
        <v>1646</v>
      </c>
    </row>
    <row r="67" spans="1:4" ht="13.5" thickBot="1" x14ac:dyDescent="0.25">
      <c r="A67" s="9" t="s">
        <v>1085</v>
      </c>
      <c r="B67" s="16">
        <v>8868</v>
      </c>
      <c r="C67" s="9" t="s">
        <v>1086</v>
      </c>
      <c r="D67" t="s">
        <v>1646</v>
      </c>
    </row>
    <row r="68" spans="1:4" ht="13.5" thickBot="1" x14ac:dyDescent="0.25">
      <c r="A68" s="9" t="s">
        <v>1019</v>
      </c>
      <c r="B68" s="16">
        <v>8868</v>
      </c>
      <c r="C68" s="9" t="s">
        <v>1020</v>
      </c>
      <c r="D68" t="s">
        <v>1646</v>
      </c>
    </row>
    <row r="69" spans="1:4" ht="13.5" thickBot="1" x14ac:dyDescent="0.25">
      <c r="A69" s="1" t="s">
        <v>554</v>
      </c>
      <c r="B69" s="7">
        <v>8868</v>
      </c>
      <c r="C69" s="1" t="s">
        <v>553</v>
      </c>
      <c r="D69" t="s">
        <v>1646</v>
      </c>
    </row>
    <row r="70" spans="1:4" ht="13.5" thickBot="1" x14ac:dyDescent="0.25">
      <c r="A70" s="9" t="s">
        <v>1032</v>
      </c>
      <c r="B70" s="16">
        <v>8868</v>
      </c>
      <c r="C70" s="9" t="s">
        <v>1033</v>
      </c>
      <c r="D70" t="s">
        <v>1646</v>
      </c>
    </row>
    <row r="71" spans="1:4" ht="13.5" thickBot="1" x14ac:dyDescent="0.25">
      <c r="A71" s="9" t="s">
        <v>1021</v>
      </c>
      <c r="B71" s="16">
        <v>8868</v>
      </c>
      <c r="C71" s="9" t="s">
        <v>14</v>
      </c>
      <c r="D71" t="s">
        <v>1646</v>
      </c>
    </row>
    <row r="72" spans="1:4" ht="13.5" thickBot="1" x14ac:dyDescent="0.25">
      <c r="A72" s="9" t="s">
        <v>1022</v>
      </c>
      <c r="B72" s="16">
        <v>8868</v>
      </c>
      <c r="C72" s="9" t="s">
        <v>1023</v>
      </c>
      <c r="D72" t="s">
        <v>1646</v>
      </c>
    </row>
    <row r="73" spans="1:4" ht="13.5" thickBot="1" x14ac:dyDescent="0.25">
      <c r="A73" s="9" t="s">
        <v>1024</v>
      </c>
      <c r="B73" s="16">
        <v>8868</v>
      </c>
      <c r="C73" s="9" t="s">
        <v>1025</v>
      </c>
      <c r="D73" t="s">
        <v>1646</v>
      </c>
    </row>
    <row r="74" spans="1:4" ht="13.5" thickBot="1" x14ac:dyDescent="0.25">
      <c r="A74" s="9" t="s">
        <v>1066</v>
      </c>
      <c r="B74" s="16">
        <v>8868</v>
      </c>
      <c r="C74" s="9" t="s">
        <v>1067</v>
      </c>
      <c r="D74" t="s">
        <v>1646</v>
      </c>
    </row>
    <row r="75" spans="1:4" ht="13.5" thickBot="1" x14ac:dyDescent="0.25">
      <c r="A75" s="9" t="s">
        <v>1072</v>
      </c>
      <c r="B75" s="16">
        <v>8868</v>
      </c>
      <c r="C75" s="9" t="s">
        <v>1073</v>
      </c>
      <c r="D75" t="s">
        <v>1646</v>
      </c>
    </row>
    <row r="76" spans="1:4" ht="13.5" thickBot="1" x14ac:dyDescent="0.25">
      <c r="A76" s="9" t="s">
        <v>1074</v>
      </c>
      <c r="B76" s="16">
        <v>8868</v>
      </c>
      <c r="C76" s="9" t="s">
        <v>1075</v>
      </c>
      <c r="D76" t="s">
        <v>1646</v>
      </c>
    </row>
    <row r="77" spans="1:4" ht="13.5" thickBot="1" x14ac:dyDescent="0.25">
      <c r="A77" s="9" t="s">
        <v>1076</v>
      </c>
      <c r="B77" s="16">
        <v>8868</v>
      </c>
      <c r="C77" s="9" t="s">
        <v>1077</v>
      </c>
      <c r="D77" t="s">
        <v>1646</v>
      </c>
    </row>
    <row r="78" spans="1:4" ht="13.5" thickBot="1" x14ac:dyDescent="0.25">
      <c r="A78" s="9" t="s">
        <v>1078</v>
      </c>
      <c r="B78" s="16">
        <v>8868</v>
      </c>
      <c r="C78" s="9" t="s">
        <v>1079</v>
      </c>
      <c r="D78" t="s">
        <v>1646</v>
      </c>
    </row>
    <row r="79" spans="1:4" ht="13.5" thickBot="1" x14ac:dyDescent="0.25">
      <c r="A79" s="1" t="s">
        <v>330</v>
      </c>
      <c r="B79" s="7">
        <v>8868</v>
      </c>
      <c r="C79" s="1" t="s">
        <v>329</v>
      </c>
      <c r="D79" t="s">
        <v>1646</v>
      </c>
    </row>
    <row r="80" spans="1:4" ht="13.5" thickBot="1" x14ac:dyDescent="0.25">
      <c r="A80" s="9" t="s">
        <v>1059</v>
      </c>
      <c r="B80" s="16">
        <v>8868</v>
      </c>
      <c r="C80" s="9" t="s">
        <v>1060</v>
      </c>
      <c r="D80" t="s">
        <v>1646</v>
      </c>
    </row>
    <row r="81" spans="1:4" ht="13.5" thickBot="1" x14ac:dyDescent="0.25">
      <c r="A81" s="9" t="s">
        <v>1039</v>
      </c>
      <c r="B81" s="16">
        <v>8868</v>
      </c>
      <c r="C81" s="9" t="s">
        <v>1040</v>
      </c>
      <c r="D81" t="s">
        <v>1646</v>
      </c>
    </row>
    <row r="82" spans="1:4" ht="13.5" thickBot="1" x14ac:dyDescent="0.25">
      <c r="A82" s="9" t="s">
        <v>1063</v>
      </c>
      <c r="B82" s="16">
        <v>9101</v>
      </c>
      <c r="C82" s="9" t="s">
        <v>1063</v>
      </c>
      <c r="D82" t="s">
        <v>1650</v>
      </c>
    </row>
    <row r="83" spans="1:4" ht="13.5" thickBot="1" x14ac:dyDescent="0.25">
      <c r="A83" s="9" t="s">
        <v>1068</v>
      </c>
      <c r="B83" s="16">
        <v>8868</v>
      </c>
      <c r="C83" s="9" t="s">
        <v>1069</v>
      </c>
      <c r="D83" t="s">
        <v>1646</v>
      </c>
    </row>
    <row r="84" spans="1:4" ht="13.5" thickBot="1" x14ac:dyDescent="0.25">
      <c r="A84" s="1" t="s">
        <v>896</v>
      </c>
      <c r="B84" s="7">
        <v>8868</v>
      </c>
      <c r="C84" s="1" t="s">
        <v>895</v>
      </c>
      <c r="D84" t="s">
        <v>1646</v>
      </c>
    </row>
    <row r="85" spans="1:4" ht="13.5" thickBot="1" x14ac:dyDescent="0.25">
      <c r="A85" s="9" t="s">
        <v>1083</v>
      </c>
      <c r="B85" s="16">
        <v>8868</v>
      </c>
      <c r="C85" s="9" t="s">
        <v>1084</v>
      </c>
      <c r="D85" t="s">
        <v>1646</v>
      </c>
    </row>
    <row r="86" spans="1:4" ht="13.5" thickBot="1" x14ac:dyDescent="0.25">
      <c r="A86" s="9" t="s">
        <v>1070</v>
      </c>
      <c r="B86" s="16">
        <v>8868</v>
      </c>
      <c r="C86" s="9" t="s">
        <v>1071</v>
      </c>
      <c r="D86" t="s">
        <v>1646</v>
      </c>
    </row>
    <row r="87" spans="1:4" ht="13.5" thickBot="1" x14ac:dyDescent="0.25">
      <c r="A87" s="9" t="s">
        <v>1009</v>
      </c>
      <c r="B87" s="16">
        <v>8868</v>
      </c>
      <c r="C87" s="9" t="s">
        <v>1010</v>
      </c>
      <c r="D87" t="s">
        <v>1646</v>
      </c>
    </row>
    <row r="88" spans="1:4" ht="13.5" thickBot="1" x14ac:dyDescent="0.25">
      <c r="A88" s="1" t="s">
        <v>901</v>
      </c>
      <c r="B88" s="7">
        <v>8868</v>
      </c>
      <c r="C88" s="1" t="s">
        <v>900</v>
      </c>
      <c r="D88" t="s">
        <v>1646</v>
      </c>
    </row>
    <row r="89" spans="1:4" ht="13.5" thickBot="1" x14ac:dyDescent="0.25">
      <c r="A89" s="9" t="s">
        <v>1049</v>
      </c>
      <c r="B89" s="16">
        <v>8869</v>
      </c>
      <c r="C89" s="9" t="s">
        <v>1050</v>
      </c>
      <c r="D89" t="s">
        <v>1649</v>
      </c>
    </row>
    <row r="90" spans="1:4" ht="13.5" thickBot="1" x14ac:dyDescent="0.25">
      <c r="A90" s="9" t="s">
        <v>1089</v>
      </c>
      <c r="B90" s="16">
        <v>8868</v>
      </c>
      <c r="C90" s="9" t="s">
        <v>1089</v>
      </c>
      <c r="D90" t="s">
        <v>1646</v>
      </c>
    </row>
    <row r="91" spans="1:4" ht="13.5" thickBot="1" x14ac:dyDescent="0.25">
      <c r="A91" s="9" t="s">
        <v>1087</v>
      </c>
      <c r="B91" s="16">
        <v>8868</v>
      </c>
      <c r="C91" s="9" t="s">
        <v>1088</v>
      </c>
      <c r="D91" t="s">
        <v>1646</v>
      </c>
    </row>
    <row r="92" spans="1:4" ht="13.5" thickBot="1" x14ac:dyDescent="0.25">
      <c r="A92" s="1" t="s">
        <v>566</v>
      </c>
      <c r="B92" s="7">
        <v>8868</v>
      </c>
      <c r="C92" s="1" t="s">
        <v>565</v>
      </c>
      <c r="D92" t="s">
        <v>1646</v>
      </c>
    </row>
    <row r="93" spans="1:4" ht="13.5" thickBot="1" x14ac:dyDescent="0.25">
      <c r="A93" s="9" t="s">
        <v>1017</v>
      </c>
      <c r="B93" s="16">
        <v>8868</v>
      </c>
      <c r="C93" s="9" t="s">
        <v>1018</v>
      </c>
      <c r="D93" t="s">
        <v>1646</v>
      </c>
    </row>
    <row r="94" spans="1:4" ht="13.5" thickBot="1" x14ac:dyDescent="0.25">
      <c r="A94" s="9" t="s">
        <v>970</v>
      </c>
      <c r="B94" s="16">
        <v>8868</v>
      </c>
      <c r="C94" s="9" t="s">
        <v>971</v>
      </c>
      <c r="D94" t="s">
        <v>1646</v>
      </c>
    </row>
    <row r="95" spans="1:4" ht="13.5" thickBot="1" x14ac:dyDescent="0.25">
      <c r="A95" s="9" t="s">
        <v>1465</v>
      </c>
      <c r="B95" s="16">
        <v>8868</v>
      </c>
      <c r="C95" s="9" t="s">
        <v>1466</v>
      </c>
      <c r="D95" t="s">
        <v>1646</v>
      </c>
    </row>
    <row r="96" spans="1:4" ht="13.5" thickBot="1" x14ac:dyDescent="0.25">
      <c r="A96" s="9" t="s">
        <v>1591</v>
      </c>
      <c r="B96" s="16">
        <v>8868</v>
      </c>
      <c r="C96" s="9" t="s">
        <v>1592</v>
      </c>
      <c r="D96" t="s">
        <v>1646</v>
      </c>
    </row>
    <row r="97" spans="1:4" ht="13.5" thickBot="1" x14ac:dyDescent="0.25">
      <c r="A97" s="9" t="s">
        <v>1055</v>
      </c>
      <c r="B97" s="16">
        <v>8868</v>
      </c>
      <c r="C97" s="9" t="s">
        <v>1056</v>
      </c>
      <c r="D97" t="s">
        <v>1646</v>
      </c>
    </row>
    <row r="98" spans="1:4" ht="13.5" thickBot="1" x14ac:dyDescent="0.25">
      <c r="A98" s="9" t="s">
        <v>1026</v>
      </c>
      <c r="B98" s="16">
        <v>8868</v>
      </c>
      <c r="C98" s="9" t="s">
        <v>1027</v>
      </c>
      <c r="D98" t="s">
        <v>1646</v>
      </c>
    </row>
    <row r="99" spans="1:4" ht="13.5" thickBot="1" x14ac:dyDescent="0.25">
      <c r="A99" s="9" t="s">
        <v>1108</v>
      </c>
      <c r="B99" s="16">
        <v>8869</v>
      </c>
      <c r="C99" s="9" t="s">
        <v>1109</v>
      </c>
      <c r="D99" t="s">
        <v>1649</v>
      </c>
    </row>
    <row r="100" spans="1:4" ht="13.5" thickBot="1" x14ac:dyDescent="0.25">
      <c r="A100" s="9" t="s">
        <v>1092</v>
      </c>
      <c r="B100" s="16">
        <v>8868</v>
      </c>
      <c r="C100" s="9" t="s">
        <v>1093</v>
      </c>
      <c r="D100" t="s">
        <v>1646</v>
      </c>
    </row>
    <row r="101" spans="1:4" ht="13.5" thickBot="1" x14ac:dyDescent="0.25">
      <c r="A101" s="9" t="s">
        <v>1098</v>
      </c>
      <c r="B101" s="16">
        <v>8868</v>
      </c>
      <c r="C101" s="9" t="s">
        <v>1099</v>
      </c>
      <c r="D101" t="s">
        <v>1646</v>
      </c>
    </row>
    <row r="102" spans="1:4" ht="13.5" thickBot="1" x14ac:dyDescent="0.25">
      <c r="A102" s="9" t="s">
        <v>1153</v>
      </c>
      <c r="B102" s="16">
        <v>8868</v>
      </c>
      <c r="C102" s="9" t="s">
        <v>475</v>
      </c>
      <c r="D102" t="s">
        <v>1646</v>
      </c>
    </row>
    <row r="103" spans="1:4" ht="13.5" thickBot="1" x14ac:dyDescent="0.25">
      <c r="A103" s="9" t="s">
        <v>1116</v>
      </c>
      <c r="B103" s="16">
        <v>8869</v>
      </c>
      <c r="C103" s="9" t="s">
        <v>1117</v>
      </c>
      <c r="D103" t="s">
        <v>1649</v>
      </c>
    </row>
    <row r="104" spans="1:4" ht="13.5" thickBot="1" x14ac:dyDescent="0.25">
      <c r="A104" s="9" t="s">
        <v>1104</v>
      </c>
      <c r="B104" s="16">
        <v>8868</v>
      </c>
      <c r="C104" s="9" t="s">
        <v>1105</v>
      </c>
      <c r="D104" t="s">
        <v>1646</v>
      </c>
    </row>
    <row r="105" spans="1:4" ht="13.5" thickBot="1" x14ac:dyDescent="0.25">
      <c r="A105" s="9" t="s">
        <v>1094</v>
      </c>
      <c r="B105" s="16">
        <v>8868</v>
      </c>
      <c r="C105" s="9" t="s">
        <v>1095</v>
      </c>
      <c r="D105" t="s">
        <v>1646</v>
      </c>
    </row>
    <row r="106" spans="1:4" ht="13.5" thickBot="1" x14ac:dyDescent="0.25">
      <c r="A106" s="9" t="s">
        <v>1096</v>
      </c>
      <c r="B106" s="16">
        <v>8868</v>
      </c>
      <c r="C106" s="9" t="s">
        <v>1097</v>
      </c>
      <c r="D106" t="s">
        <v>1646</v>
      </c>
    </row>
    <row r="107" spans="1:4" ht="13.5" thickBot="1" x14ac:dyDescent="0.25">
      <c r="A107" s="9" t="s">
        <v>1118</v>
      </c>
      <c r="B107" s="16">
        <v>8868</v>
      </c>
      <c r="C107" s="9" t="s">
        <v>1119</v>
      </c>
      <c r="D107" t="s">
        <v>1646</v>
      </c>
    </row>
    <row r="108" spans="1:4" ht="13.5" thickBot="1" x14ac:dyDescent="0.25">
      <c r="A108" s="9" t="s">
        <v>931</v>
      </c>
      <c r="B108" s="16">
        <v>8868</v>
      </c>
      <c r="C108" s="9" t="s">
        <v>932</v>
      </c>
      <c r="D108" t="s">
        <v>1646</v>
      </c>
    </row>
    <row r="109" spans="1:4" ht="13.5" thickBot="1" x14ac:dyDescent="0.25">
      <c r="A109" s="9" t="s">
        <v>958</v>
      </c>
      <c r="B109" s="16">
        <v>8868</v>
      </c>
      <c r="C109" s="9" t="s">
        <v>959</v>
      </c>
      <c r="D109" t="s">
        <v>1646</v>
      </c>
    </row>
    <row r="110" spans="1:4" ht="13.5" thickBot="1" x14ac:dyDescent="0.25">
      <c r="A110" s="9" t="s">
        <v>950</v>
      </c>
      <c r="B110" s="16">
        <v>8868</v>
      </c>
      <c r="C110" s="9" t="s">
        <v>951</v>
      </c>
      <c r="D110" t="s">
        <v>1646</v>
      </c>
    </row>
    <row r="111" spans="1:4" ht="13.5" thickBot="1" x14ac:dyDescent="0.25">
      <c r="A111" s="9" t="s">
        <v>994</v>
      </c>
      <c r="B111" s="16">
        <v>8868</v>
      </c>
      <c r="C111" s="9" t="s">
        <v>995</v>
      </c>
      <c r="D111" t="s">
        <v>1646</v>
      </c>
    </row>
    <row r="112" spans="1:4" ht="13.5" thickBot="1" x14ac:dyDescent="0.25">
      <c r="A112" s="9" t="s">
        <v>1030</v>
      </c>
      <c r="B112" s="16">
        <v>8868</v>
      </c>
      <c r="C112" s="9" t="s">
        <v>1031</v>
      </c>
      <c r="D112" t="s">
        <v>1646</v>
      </c>
    </row>
    <row r="113" spans="1:4" ht="13.5" thickBot="1" x14ac:dyDescent="0.25">
      <c r="A113" s="9" t="s">
        <v>1057</v>
      </c>
      <c r="B113" s="16">
        <v>8868</v>
      </c>
      <c r="C113" s="9" t="s">
        <v>1058</v>
      </c>
      <c r="D113" t="s">
        <v>1646</v>
      </c>
    </row>
    <row r="114" spans="1:4" ht="13.5" thickBot="1" x14ac:dyDescent="0.25">
      <c r="A114" s="9" t="s">
        <v>1229</v>
      </c>
      <c r="B114" s="16">
        <v>8868</v>
      </c>
      <c r="C114" s="9" t="s">
        <v>1230</v>
      </c>
      <c r="D114" t="s">
        <v>1646</v>
      </c>
    </row>
    <row r="115" spans="1:4" ht="13.5" thickBot="1" x14ac:dyDescent="0.25">
      <c r="A115" s="9" t="s">
        <v>1156</v>
      </c>
      <c r="B115" s="16">
        <v>8868</v>
      </c>
      <c r="C115" s="9" t="s">
        <v>1157</v>
      </c>
      <c r="D115" t="s">
        <v>1646</v>
      </c>
    </row>
    <row r="116" spans="1:4" ht="13.5" thickBot="1" x14ac:dyDescent="0.25">
      <c r="A116" s="9" t="s">
        <v>1112</v>
      </c>
      <c r="B116" s="16">
        <v>8868</v>
      </c>
      <c r="C116" s="9" t="s">
        <v>1113</v>
      </c>
      <c r="D116" t="s">
        <v>1646</v>
      </c>
    </row>
    <row r="117" spans="1:4" ht="13.5" thickBot="1" x14ac:dyDescent="0.25">
      <c r="A117" s="9" t="s">
        <v>1135</v>
      </c>
      <c r="B117" s="16">
        <v>8868</v>
      </c>
      <c r="C117" s="9" t="s">
        <v>1136</v>
      </c>
      <c r="D117" t="s">
        <v>1646</v>
      </c>
    </row>
    <row r="118" spans="1:4" ht="13.5" thickBot="1" x14ac:dyDescent="0.25">
      <c r="A118" s="9" t="s">
        <v>1122</v>
      </c>
      <c r="B118" s="16">
        <v>8868</v>
      </c>
      <c r="C118" s="9" t="s">
        <v>1123</v>
      </c>
      <c r="D118" t="s">
        <v>1646</v>
      </c>
    </row>
    <row r="119" spans="1:4" ht="13.5" thickBot="1" x14ac:dyDescent="0.25">
      <c r="A119" s="9" t="s">
        <v>1369</v>
      </c>
      <c r="B119" s="16">
        <v>8868</v>
      </c>
      <c r="C119" s="9" t="s">
        <v>1370</v>
      </c>
      <c r="D119" t="s">
        <v>1646</v>
      </c>
    </row>
    <row r="120" spans="1:4" ht="13.5" thickBot="1" x14ac:dyDescent="0.25">
      <c r="A120" s="9" t="s">
        <v>1461</v>
      </c>
      <c r="B120" s="16">
        <v>8868</v>
      </c>
      <c r="C120" s="9" t="s">
        <v>1462</v>
      </c>
      <c r="D120" t="s">
        <v>1646</v>
      </c>
    </row>
    <row r="121" spans="1:4" ht="13.5" thickBot="1" x14ac:dyDescent="0.25">
      <c r="A121" s="9" t="s">
        <v>1504</v>
      </c>
      <c r="B121" s="16">
        <v>8868</v>
      </c>
      <c r="C121" s="9" t="s">
        <v>360</v>
      </c>
      <c r="D121" t="s">
        <v>1646</v>
      </c>
    </row>
    <row r="122" spans="1:4" ht="13.5" thickBot="1" x14ac:dyDescent="0.25">
      <c r="A122" s="9" t="s">
        <v>1123</v>
      </c>
      <c r="B122" s="16">
        <v>8868</v>
      </c>
      <c r="C122" s="9" t="s">
        <v>1124</v>
      </c>
      <c r="D122" t="s">
        <v>1646</v>
      </c>
    </row>
    <row r="123" spans="1:4" ht="13.5" thickBot="1" x14ac:dyDescent="0.25">
      <c r="A123" s="1" t="s">
        <v>109</v>
      </c>
      <c r="B123" s="16">
        <v>8868</v>
      </c>
      <c r="C123" s="1" t="s">
        <v>108</v>
      </c>
      <c r="D123" t="s">
        <v>1646</v>
      </c>
    </row>
    <row r="124" spans="1:4" ht="13.5" thickBot="1" x14ac:dyDescent="0.25">
      <c r="A124" s="1" t="s">
        <v>324</v>
      </c>
      <c r="B124" s="16">
        <v>8868</v>
      </c>
      <c r="C124" s="1" t="s">
        <v>323</v>
      </c>
      <c r="D124" t="s">
        <v>1646</v>
      </c>
    </row>
    <row r="125" spans="1:4" ht="13.5" thickBot="1" x14ac:dyDescent="0.25">
      <c r="A125" s="9" t="s">
        <v>1080</v>
      </c>
      <c r="B125" s="16">
        <v>8868</v>
      </c>
      <c r="C125" s="9" t="s">
        <v>1081</v>
      </c>
      <c r="D125" t="s">
        <v>1646</v>
      </c>
    </row>
    <row r="126" spans="1:4" ht="13.5" thickBot="1" x14ac:dyDescent="0.25">
      <c r="A126" s="9" t="s">
        <v>1611</v>
      </c>
      <c r="B126" s="16">
        <v>8868</v>
      </c>
      <c r="C126" s="9" t="s">
        <v>1612</v>
      </c>
      <c r="D126" t="s">
        <v>1646</v>
      </c>
    </row>
    <row r="127" spans="1:4" ht="13.5" thickBot="1" x14ac:dyDescent="0.25">
      <c r="A127" s="9" t="s">
        <v>1110</v>
      </c>
      <c r="B127" s="16">
        <v>8868</v>
      </c>
      <c r="C127" s="9" t="s">
        <v>1111</v>
      </c>
      <c r="D127" t="s">
        <v>1646</v>
      </c>
    </row>
    <row r="128" spans="1:4" ht="13.5" thickBot="1" x14ac:dyDescent="0.25">
      <c r="A128" s="9" t="s">
        <v>1625</v>
      </c>
      <c r="B128" s="16">
        <v>8868</v>
      </c>
      <c r="C128" s="9" t="s">
        <v>1626</v>
      </c>
      <c r="D128" t="s">
        <v>1646</v>
      </c>
    </row>
    <row r="129" spans="1:4" ht="13.5" thickBot="1" x14ac:dyDescent="0.25">
      <c r="A129" s="9" t="s">
        <v>1192</v>
      </c>
      <c r="B129" s="16">
        <v>8868</v>
      </c>
      <c r="C129" s="9" t="s">
        <v>1193</v>
      </c>
      <c r="D129" t="s">
        <v>1646</v>
      </c>
    </row>
    <row r="130" spans="1:4" ht="13.5" thickBot="1" x14ac:dyDescent="0.25">
      <c r="A130" s="9" t="s">
        <v>1631</v>
      </c>
      <c r="B130" s="16">
        <v>8868</v>
      </c>
      <c r="C130" s="9" t="s">
        <v>1632</v>
      </c>
      <c r="D130" t="s">
        <v>1646</v>
      </c>
    </row>
    <row r="131" spans="1:4" ht="13.5" thickBot="1" x14ac:dyDescent="0.25">
      <c r="A131" s="9" t="s">
        <v>1194</v>
      </c>
      <c r="B131" s="16">
        <v>8868</v>
      </c>
      <c r="C131" s="9" t="s">
        <v>1195</v>
      </c>
      <c r="D131" t="s">
        <v>1646</v>
      </c>
    </row>
    <row r="132" spans="1:4" ht="13.5" thickBot="1" x14ac:dyDescent="0.25">
      <c r="A132" s="9" t="s">
        <v>1196</v>
      </c>
      <c r="B132" s="16">
        <v>8868</v>
      </c>
      <c r="C132" s="9" t="s">
        <v>1197</v>
      </c>
      <c r="D132" t="s">
        <v>1646</v>
      </c>
    </row>
    <row r="133" spans="1:4" ht="13.5" thickBot="1" x14ac:dyDescent="0.25">
      <c r="A133" s="9" t="s">
        <v>1102</v>
      </c>
      <c r="B133" s="16">
        <v>8868</v>
      </c>
      <c r="C133" s="9" t="s">
        <v>1103</v>
      </c>
      <c r="D133" t="s">
        <v>1646</v>
      </c>
    </row>
    <row r="134" spans="1:4" ht="13.5" thickBot="1" x14ac:dyDescent="0.25">
      <c r="A134" s="9" t="s">
        <v>1145</v>
      </c>
      <c r="B134" s="16">
        <v>8868</v>
      </c>
      <c r="C134" s="9" t="s">
        <v>1146</v>
      </c>
      <c r="D134" t="s">
        <v>1646</v>
      </c>
    </row>
    <row r="135" spans="1:4" ht="13.5" thickBot="1" x14ac:dyDescent="0.25">
      <c r="A135" s="9" t="s">
        <v>1114</v>
      </c>
      <c r="B135" s="16">
        <v>8869</v>
      </c>
      <c r="C135" s="9" t="s">
        <v>1115</v>
      </c>
      <c r="D135" t="s">
        <v>1649</v>
      </c>
    </row>
    <row r="136" spans="1:4" ht="13.5" thickBot="1" x14ac:dyDescent="0.25">
      <c r="A136" s="9" t="s">
        <v>1106</v>
      </c>
      <c r="B136" s="16">
        <v>9101</v>
      </c>
      <c r="C136" s="9" t="s">
        <v>1107</v>
      </c>
      <c r="D136" t="s">
        <v>1650</v>
      </c>
    </row>
    <row r="137" spans="1:4" ht="13.5" thickBot="1" x14ac:dyDescent="0.25">
      <c r="A137" s="9" t="s">
        <v>1147</v>
      </c>
      <c r="B137" s="16">
        <v>8868</v>
      </c>
      <c r="C137" s="9" t="s">
        <v>1148</v>
      </c>
      <c r="D137" t="s">
        <v>1646</v>
      </c>
    </row>
    <row r="138" spans="1:4" ht="13.5" thickBot="1" x14ac:dyDescent="0.25">
      <c r="A138" s="9" t="s">
        <v>1176</v>
      </c>
      <c r="B138" s="16">
        <v>8868</v>
      </c>
      <c r="C138" s="9" t="s">
        <v>1177</v>
      </c>
      <c r="D138" t="s">
        <v>1646</v>
      </c>
    </row>
    <row r="139" spans="1:4" ht="13.5" thickBot="1" x14ac:dyDescent="0.25">
      <c r="A139" s="9" t="s">
        <v>1149</v>
      </c>
      <c r="B139" s="16">
        <v>8868</v>
      </c>
      <c r="C139" s="9" t="s">
        <v>1150</v>
      </c>
      <c r="D139" t="s">
        <v>1646</v>
      </c>
    </row>
    <row r="140" spans="1:4" ht="13.5" thickBot="1" x14ac:dyDescent="0.25">
      <c r="A140" s="9" t="s">
        <v>1125</v>
      </c>
      <c r="B140" s="16">
        <v>8868</v>
      </c>
      <c r="C140" s="9" t="s">
        <v>1126</v>
      </c>
      <c r="D140" t="s">
        <v>1646</v>
      </c>
    </row>
    <row r="141" spans="1:4" ht="13.5" thickBot="1" x14ac:dyDescent="0.25">
      <c r="A141" s="9" t="s">
        <v>1151</v>
      </c>
      <c r="B141" s="16">
        <v>8868</v>
      </c>
      <c r="C141" s="9" t="s">
        <v>1152</v>
      </c>
      <c r="D141" t="s">
        <v>1646</v>
      </c>
    </row>
    <row r="142" spans="1:4" ht="13.5" thickBot="1" x14ac:dyDescent="0.25">
      <c r="A142" s="9" t="s">
        <v>1198</v>
      </c>
      <c r="B142" s="16">
        <v>8868</v>
      </c>
      <c r="C142" s="9" t="s">
        <v>1198</v>
      </c>
      <c r="D142" t="s">
        <v>1646</v>
      </c>
    </row>
    <row r="143" spans="1:4" ht="13.5" thickBot="1" x14ac:dyDescent="0.25">
      <c r="A143" s="9" t="s">
        <v>1129</v>
      </c>
      <c r="B143" s="16">
        <v>8868</v>
      </c>
      <c r="C143" s="9" t="s">
        <v>1130</v>
      </c>
      <c r="D143" t="s">
        <v>1646</v>
      </c>
    </row>
    <row r="144" spans="1:4" ht="13.5" thickBot="1" x14ac:dyDescent="0.25">
      <c r="A144" s="9" t="s">
        <v>1154</v>
      </c>
      <c r="B144" s="16">
        <v>8868</v>
      </c>
      <c r="C144" s="9" t="s">
        <v>1155</v>
      </c>
      <c r="D144" t="s">
        <v>1646</v>
      </c>
    </row>
    <row r="145" spans="1:4" ht="13.5" thickBot="1" x14ac:dyDescent="0.25">
      <c r="A145" s="1" t="s">
        <v>721</v>
      </c>
      <c r="B145" s="7">
        <v>8868</v>
      </c>
      <c r="C145" s="1" t="s">
        <v>27</v>
      </c>
      <c r="D145" t="s">
        <v>1646</v>
      </c>
    </row>
    <row r="146" spans="1:4" ht="13.5" thickBot="1" x14ac:dyDescent="0.25">
      <c r="A146" s="9" t="s">
        <v>1131</v>
      </c>
      <c r="B146" s="16">
        <v>8868</v>
      </c>
      <c r="C146" s="9" t="s">
        <v>1132</v>
      </c>
      <c r="D146" t="s">
        <v>1646</v>
      </c>
    </row>
    <row r="147" spans="1:4" ht="13.5" thickBot="1" x14ac:dyDescent="0.25">
      <c r="A147" s="9" t="s">
        <v>1133</v>
      </c>
      <c r="B147" s="16">
        <v>8868</v>
      </c>
      <c r="C147" s="9" t="s">
        <v>1134</v>
      </c>
      <c r="D147" t="s">
        <v>1646</v>
      </c>
    </row>
    <row r="148" spans="1:4" ht="13.5" thickBot="1" x14ac:dyDescent="0.25">
      <c r="A148" s="9" t="s">
        <v>1158</v>
      </c>
      <c r="B148" s="16">
        <v>8868</v>
      </c>
      <c r="C148" s="9" t="s">
        <v>1159</v>
      </c>
      <c r="D148" t="s">
        <v>1646</v>
      </c>
    </row>
    <row r="149" spans="1:4" ht="13.5" thickBot="1" x14ac:dyDescent="0.25">
      <c r="A149" s="9" t="s">
        <v>1137</v>
      </c>
      <c r="B149" s="16">
        <v>8868</v>
      </c>
      <c r="C149" s="9" t="s">
        <v>1138</v>
      </c>
      <c r="D149" t="s">
        <v>1646</v>
      </c>
    </row>
    <row r="150" spans="1:4" ht="13.5" thickBot="1" x14ac:dyDescent="0.25">
      <c r="A150" s="9" t="s">
        <v>1164</v>
      </c>
      <c r="B150" s="16">
        <v>8868</v>
      </c>
      <c r="C150" s="9" t="s">
        <v>1165</v>
      </c>
      <c r="D150" t="s">
        <v>1646</v>
      </c>
    </row>
    <row r="151" spans="1:4" ht="13.5" thickBot="1" x14ac:dyDescent="0.25">
      <c r="A151" s="9" t="s">
        <v>1166</v>
      </c>
      <c r="B151" s="16">
        <v>8868</v>
      </c>
      <c r="C151" s="9" t="s">
        <v>1167</v>
      </c>
      <c r="D151" t="s">
        <v>1646</v>
      </c>
    </row>
    <row r="152" spans="1:4" ht="13.5" thickBot="1" x14ac:dyDescent="0.25">
      <c r="A152" s="9" t="s">
        <v>1143</v>
      </c>
      <c r="B152" s="16">
        <v>8868</v>
      </c>
      <c r="C152" s="9" t="s">
        <v>1144</v>
      </c>
      <c r="D152" t="s">
        <v>1646</v>
      </c>
    </row>
    <row r="153" spans="1:4" ht="13.5" thickBot="1" x14ac:dyDescent="0.25">
      <c r="A153" s="9" t="s">
        <v>1160</v>
      </c>
      <c r="B153" s="16">
        <v>8868</v>
      </c>
      <c r="C153" s="9" t="s">
        <v>1161</v>
      </c>
      <c r="D153" t="s">
        <v>1646</v>
      </c>
    </row>
    <row r="154" spans="1:4" ht="13.5" thickBot="1" x14ac:dyDescent="0.25">
      <c r="A154" s="9" t="s">
        <v>1162</v>
      </c>
      <c r="B154" s="16">
        <v>8868</v>
      </c>
      <c r="C154" s="9" t="s">
        <v>1163</v>
      </c>
      <c r="D154" t="s">
        <v>1646</v>
      </c>
    </row>
    <row r="155" spans="1:4" ht="13.5" thickBot="1" x14ac:dyDescent="0.25">
      <c r="A155" s="9" t="s">
        <v>1168</v>
      </c>
      <c r="B155" s="16">
        <v>8868</v>
      </c>
      <c r="C155" s="9" t="s">
        <v>1169</v>
      </c>
      <c r="D155" t="s">
        <v>1646</v>
      </c>
    </row>
    <row r="156" spans="1:4" ht="13.5" thickBot="1" x14ac:dyDescent="0.25">
      <c r="A156" s="9" t="s">
        <v>1172</v>
      </c>
      <c r="B156" s="16">
        <v>8868</v>
      </c>
      <c r="C156" s="9" t="s">
        <v>1173</v>
      </c>
      <c r="D156" t="s">
        <v>1646</v>
      </c>
    </row>
    <row r="157" spans="1:4" ht="13.5" thickBot="1" x14ac:dyDescent="0.25">
      <c r="A157" s="9" t="s">
        <v>1188</v>
      </c>
      <c r="B157" s="16">
        <v>8868</v>
      </c>
      <c r="C157" s="9" t="s">
        <v>1189</v>
      </c>
      <c r="D157" t="s">
        <v>1646</v>
      </c>
    </row>
    <row r="158" spans="1:4" ht="13.5" thickBot="1" x14ac:dyDescent="0.25">
      <c r="A158" s="9" t="s">
        <v>1174</v>
      </c>
      <c r="B158" s="16">
        <v>8868</v>
      </c>
      <c r="C158" s="9" t="s">
        <v>1175</v>
      </c>
      <c r="D158" t="s">
        <v>1646</v>
      </c>
    </row>
    <row r="159" spans="1:4" ht="13.5" thickBot="1" x14ac:dyDescent="0.25">
      <c r="A159" s="9" t="s">
        <v>1170</v>
      </c>
      <c r="B159" s="16">
        <v>8868</v>
      </c>
      <c r="C159" s="9" t="s">
        <v>1171</v>
      </c>
      <c r="D159" t="s">
        <v>1646</v>
      </c>
    </row>
    <row r="160" spans="1:4" ht="13.5" thickBot="1" x14ac:dyDescent="0.25">
      <c r="A160" s="9" t="s">
        <v>1120</v>
      </c>
      <c r="B160" s="16">
        <v>8868</v>
      </c>
      <c r="C160" s="9" t="s">
        <v>1121</v>
      </c>
      <c r="D160" t="s">
        <v>1646</v>
      </c>
    </row>
    <row r="161" spans="1:4" ht="13.5" thickBot="1" x14ac:dyDescent="0.25">
      <c r="A161" s="1" t="s">
        <v>910</v>
      </c>
      <c r="B161" s="7">
        <v>8868</v>
      </c>
      <c r="C161" s="1" t="s">
        <v>909</v>
      </c>
      <c r="D161" t="s">
        <v>1646</v>
      </c>
    </row>
    <row r="162" spans="1:4" ht="13.5" thickBot="1" x14ac:dyDescent="0.25">
      <c r="A162" s="9" t="s">
        <v>1180</v>
      </c>
      <c r="B162" s="16">
        <v>8868</v>
      </c>
      <c r="C162" s="9" t="s">
        <v>1181</v>
      </c>
      <c r="D162" t="s">
        <v>1646</v>
      </c>
    </row>
    <row r="163" spans="1:4" ht="13.5" thickBot="1" x14ac:dyDescent="0.25">
      <c r="A163" s="9" t="s">
        <v>1184</v>
      </c>
      <c r="B163" s="16">
        <v>8868</v>
      </c>
      <c r="C163" s="9" t="s">
        <v>1185</v>
      </c>
      <c r="D163" t="s">
        <v>1646</v>
      </c>
    </row>
    <row r="164" spans="1:4" ht="13.5" thickBot="1" x14ac:dyDescent="0.25">
      <c r="A164" s="9" t="s">
        <v>1186</v>
      </c>
      <c r="B164" s="16">
        <v>8868</v>
      </c>
      <c r="C164" s="9" t="s">
        <v>1187</v>
      </c>
      <c r="D164" t="s">
        <v>1646</v>
      </c>
    </row>
    <row r="165" spans="1:4" ht="13.5" thickBot="1" x14ac:dyDescent="0.25">
      <c r="A165" s="9" t="s">
        <v>1178</v>
      </c>
      <c r="B165" s="16">
        <v>8868</v>
      </c>
      <c r="C165" s="9" t="s">
        <v>1179</v>
      </c>
      <c r="D165" t="s">
        <v>1646</v>
      </c>
    </row>
    <row r="166" spans="1:4" ht="13.5" thickBot="1" x14ac:dyDescent="0.25">
      <c r="A166" s="9" t="s">
        <v>1182</v>
      </c>
      <c r="B166" s="16">
        <v>8868</v>
      </c>
      <c r="C166" s="9" t="s">
        <v>1183</v>
      </c>
      <c r="D166" t="s">
        <v>1646</v>
      </c>
    </row>
    <row r="167" spans="1:4" ht="13.5" thickBot="1" x14ac:dyDescent="0.25">
      <c r="A167" s="1" t="s">
        <v>442</v>
      </c>
      <c r="B167" s="7">
        <v>8868</v>
      </c>
      <c r="C167" s="1" t="s">
        <v>441</v>
      </c>
      <c r="D167" t="s">
        <v>1646</v>
      </c>
    </row>
    <row r="168" spans="1:4" ht="13.5" thickBot="1" x14ac:dyDescent="0.25">
      <c r="A168" s="9" t="s">
        <v>1199</v>
      </c>
      <c r="B168" s="16">
        <v>7383</v>
      </c>
      <c r="C168" s="9" t="s">
        <v>1200</v>
      </c>
      <c r="D168" t="s">
        <v>1647</v>
      </c>
    </row>
    <row r="169" spans="1:4" ht="13.5" thickBot="1" x14ac:dyDescent="0.25">
      <c r="A169" s="9" t="s">
        <v>1213</v>
      </c>
      <c r="B169" s="16">
        <v>8868</v>
      </c>
      <c r="C169" s="9" t="s">
        <v>1214</v>
      </c>
      <c r="D169" t="s">
        <v>1646</v>
      </c>
    </row>
    <row r="170" spans="1:4" ht="13.5" thickBot="1" x14ac:dyDescent="0.25">
      <c r="A170" s="9" t="s">
        <v>974</v>
      </c>
      <c r="B170" s="16">
        <v>8868</v>
      </c>
      <c r="C170" s="9" t="s">
        <v>975</v>
      </c>
      <c r="D170" t="s">
        <v>1646</v>
      </c>
    </row>
    <row r="171" spans="1:4" ht="13.5" thickBot="1" x14ac:dyDescent="0.25">
      <c r="A171" s="9" t="s">
        <v>1599</v>
      </c>
      <c r="B171" s="16">
        <v>8868</v>
      </c>
      <c r="C171" s="9" t="s">
        <v>1600</v>
      </c>
      <c r="D171" t="s">
        <v>1646</v>
      </c>
    </row>
    <row r="172" spans="1:4" ht="13.5" thickBot="1" x14ac:dyDescent="0.25">
      <c r="A172" s="9" t="s">
        <v>1127</v>
      </c>
      <c r="B172" s="16">
        <v>8868</v>
      </c>
      <c r="C172" s="9" t="s">
        <v>1128</v>
      </c>
      <c r="D172" t="s">
        <v>1646</v>
      </c>
    </row>
    <row r="173" spans="1:4" ht="13.5" thickBot="1" x14ac:dyDescent="0.25">
      <c r="A173" s="9" t="s">
        <v>1601</v>
      </c>
      <c r="B173" s="16">
        <v>8868</v>
      </c>
      <c r="C173" s="9" t="s">
        <v>1602</v>
      </c>
      <c r="D173" t="s">
        <v>1646</v>
      </c>
    </row>
    <row r="174" spans="1:4" ht="13.5" thickBot="1" x14ac:dyDescent="0.25">
      <c r="A174" s="9" t="s">
        <v>1201</v>
      </c>
      <c r="B174" s="16">
        <v>8869</v>
      </c>
      <c r="C174" s="9" t="s">
        <v>1202</v>
      </c>
      <c r="D174" t="s">
        <v>1649</v>
      </c>
    </row>
    <row r="175" spans="1:4" ht="13.5" thickBot="1" x14ac:dyDescent="0.25">
      <c r="A175" s="9" t="s">
        <v>1217</v>
      </c>
      <c r="B175" s="16">
        <v>8868</v>
      </c>
      <c r="C175" s="9" t="s">
        <v>1218</v>
      </c>
      <c r="D175" t="s">
        <v>1646</v>
      </c>
    </row>
    <row r="176" spans="1:4" ht="13.5" thickBot="1" x14ac:dyDescent="0.25">
      <c r="A176" s="9" t="s">
        <v>1219</v>
      </c>
      <c r="B176" s="16">
        <v>8868</v>
      </c>
      <c r="C176" s="9" t="s">
        <v>1218</v>
      </c>
      <c r="D176" t="s">
        <v>1646</v>
      </c>
    </row>
    <row r="177" spans="1:4" ht="13.5" thickBot="1" x14ac:dyDescent="0.25">
      <c r="A177" s="9" t="s">
        <v>1224</v>
      </c>
      <c r="B177" s="16">
        <v>8868</v>
      </c>
      <c r="C177" s="9" t="s">
        <v>1225</v>
      </c>
      <c r="D177" t="s">
        <v>1646</v>
      </c>
    </row>
    <row r="178" spans="1:4" ht="13.5" thickBot="1" x14ac:dyDescent="0.25">
      <c r="A178" s="9" t="s">
        <v>1231</v>
      </c>
      <c r="B178" s="16">
        <v>8868</v>
      </c>
      <c r="C178" s="9" t="s">
        <v>1232</v>
      </c>
      <c r="D178" t="s">
        <v>1646</v>
      </c>
    </row>
    <row r="179" spans="1:4" ht="13.5" thickBot="1" x14ac:dyDescent="0.25">
      <c r="A179" s="9" t="s">
        <v>1220</v>
      </c>
      <c r="B179" s="16">
        <v>8868</v>
      </c>
      <c r="C179" s="9" t="s">
        <v>1221</v>
      </c>
      <c r="D179" t="s">
        <v>1646</v>
      </c>
    </row>
    <row r="180" spans="1:4" ht="13.5" thickBot="1" x14ac:dyDescent="0.25">
      <c r="A180" s="9" t="s">
        <v>1203</v>
      </c>
      <c r="B180" s="16">
        <v>8868</v>
      </c>
      <c r="C180" s="9" t="s">
        <v>1204</v>
      </c>
      <c r="D180" t="s">
        <v>1646</v>
      </c>
    </row>
    <row r="181" spans="1:4" ht="13.5" thickBot="1" x14ac:dyDescent="0.25">
      <c r="A181" s="9" t="s">
        <v>1226</v>
      </c>
      <c r="B181" s="16">
        <v>8868</v>
      </c>
      <c r="C181" s="9" t="s">
        <v>1227</v>
      </c>
      <c r="D181" t="s">
        <v>1646</v>
      </c>
    </row>
    <row r="182" spans="1:4" ht="13.5" thickBot="1" x14ac:dyDescent="0.25">
      <c r="A182" s="9" t="s">
        <v>1205</v>
      </c>
      <c r="B182" s="16">
        <v>8868</v>
      </c>
      <c r="C182" s="9" t="s">
        <v>1206</v>
      </c>
      <c r="D182" t="s">
        <v>1646</v>
      </c>
    </row>
    <row r="183" spans="1:4" ht="13.5" thickBot="1" x14ac:dyDescent="0.25">
      <c r="A183" s="9" t="s">
        <v>1237</v>
      </c>
      <c r="B183" s="16">
        <v>9101</v>
      </c>
      <c r="C183" s="9" t="s">
        <v>1238</v>
      </c>
      <c r="D183" t="s">
        <v>1650</v>
      </c>
    </row>
    <row r="184" spans="1:4" ht="13.5" thickBot="1" x14ac:dyDescent="0.25">
      <c r="A184" s="9" t="s">
        <v>1235</v>
      </c>
      <c r="B184" s="16">
        <v>8869</v>
      </c>
      <c r="C184" s="9" t="s">
        <v>1236</v>
      </c>
      <c r="D184" t="s">
        <v>1649</v>
      </c>
    </row>
    <row r="185" spans="1:4" ht="13.5" thickBot="1" x14ac:dyDescent="0.25">
      <c r="A185" s="9" t="s">
        <v>1222</v>
      </c>
      <c r="B185" s="16">
        <v>8868</v>
      </c>
      <c r="C185" s="9" t="s">
        <v>1223</v>
      </c>
      <c r="D185" t="s">
        <v>1646</v>
      </c>
    </row>
    <row r="186" spans="1:4" ht="13.5" thickBot="1" x14ac:dyDescent="0.25">
      <c r="A186" s="1" t="s">
        <v>245</v>
      </c>
      <c r="B186" s="7">
        <v>8868</v>
      </c>
      <c r="C186" s="1" t="s">
        <v>244</v>
      </c>
      <c r="D186" t="s">
        <v>1646</v>
      </c>
    </row>
    <row r="187" spans="1:4" ht="13.5" thickBot="1" x14ac:dyDescent="0.25">
      <c r="A187" s="9" t="s">
        <v>1233</v>
      </c>
      <c r="B187" s="16">
        <v>8868</v>
      </c>
      <c r="C187" s="9" t="s">
        <v>1234</v>
      </c>
      <c r="D187" t="s">
        <v>1646</v>
      </c>
    </row>
    <row r="188" spans="1:4" ht="13.5" thickBot="1" x14ac:dyDescent="0.25">
      <c r="A188" s="9" t="s">
        <v>1228</v>
      </c>
      <c r="B188" s="16">
        <v>8868</v>
      </c>
      <c r="C188" s="9" t="s">
        <v>914</v>
      </c>
      <c r="D188" t="s">
        <v>1646</v>
      </c>
    </row>
    <row r="189" spans="1:4" ht="13.5" thickBot="1" x14ac:dyDescent="0.25">
      <c r="A189" s="9" t="s">
        <v>1239</v>
      </c>
      <c r="B189" s="16">
        <v>9101</v>
      </c>
      <c r="C189" s="9" t="s">
        <v>1240</v>
      </c>
      <c r="D189" t="s">
        <v>1650</v>
      </c>
    </row>
    <row r="190" spans="1:4" ht="13.5" thickBot="1" x14ac:dyDescent="0.25">
      <c r="A190" s="9" t="s">
        <v>1243</v>
      </c>
      <c r="B190" s="16">
        <v>9101</v>
      </c>
      <c r="C190" s="9" t="s">
        <v>1244</v>
      </c>
      <c r="D190" t="s">
        <v>1650</v>
      </c>
    </row>
    <row r="191" spans="1:4" ht="13.5" thickBot="1" x14ac:dyDescent="0.25">
      <c r="A191" s="9" t="s">
        <v>1249</v>
      </c>
      <c r="B191" s="16">
        <v>8868</v>
      </c>
      <c r="C191" s="9" t="s">
        <v>1250</v>
      </c>
      <c r="D191" t="s">
        <v>1646</v>
      </c>
    </row>
    <row r="192" spans="1:4" ht="13.5" thickBot="1" x14ac:dyDescent="0.25">
      <c r="A192" s="9" t="s">
        <v>1241</v>
      </c>
      <c r="B192" s="16">
        <v>9101</v>
      </c>
      <c r="C192" s="9" t="s">
        <v>1242</v>
      </c>
      <c r="D192" t="s">
        <v>1650</v>
      </c>
    </row>
    <row r="193" spans="1:4" ht="13.5" thickBot="1" x14ac:dyDescent="0.25">
      <c r="A193" s="9" t="s">
        <v>1260</v>
      </c>
      <c r="B193" s="16">
        <v>8868</v>
      </c>
      <c r="C193" s="9" t="s">
        <v>1261</v>
      </c>
      <c r="D193" t="s">
        <v>1646</v>
      </c>
    </row>
    <row r="194" spans="1:4" ht="13.5" thickBot="1" x14ac:dyDescent="0.25">
      <c r="A194" s="9" t="s">
        <v>1264</v>
      </c>
      <c r="B194" s="16">
        <v>8868</v>
      </c>
      <c r="C194" s="9" t="s">
        <v>1265</v>
      </c>
      <c r="D194" t="s">
        <v>1646</v>
      </c>
    </row>
    <row r="195" spans="1:4" ht="13.5" thickBot="1" x14ac:dyDescent="0.25">
      <c r="A195" s="9" t="s">
        <v>1266</v>
      </c>
      <c r="B195" s="16">
        <v>8868</v>
      </c>
      <c r="C195" s="9" t="s">
        <v>1267</v>
      </c>
      <c r="D195" t="s">
        <v>1646</v>
      </c>
    </row>
    <row r="196" spans="1:4" ht="13.5" thickBot="1" x14ac:dyDescent="0.25">
      <c r="A196" s="9" t="s">
        <v>954</v>
      </c>
      <c r="B196" s="16">
        <v>8868</v>
      </c>
      <c r="C196" s="9" t="s">
        <v>955</v>
      </c>
      <c r="D196" t="s">
        <v>1646</v>
      </c>
    </row>
    <row r="197" spans="1:4" ht="13.5" thickBot="1" x14ac:dyDescent="0.25">
      <c r="A197" s="9" t="s">
        <v>917</v>
      </c>
      <c r="B197" s="16">
        <v>8868</v>
      </c>
      <c r="C197" s="9" t="s">
        <v>918</v>
      </c>
      <c r="D197" t="s">
        <v>1646</v>
      </c>
    </row>
    <row r="198" spans="1:4" ht="13.5" thickBot="1" x14ac:dyDescent="0.25">
      <c r="A198" s="9" t="s">
        <v>1061</v>
      </c>
      <c r="B198" s="16">
        <v>8868</v>
      </c>
      <c r="C198" s="9" t="s">
        <v>1062</v>
      </c>
      <c r="D198" t="s">
        <v>1646</v>
      </c>
    </row>
    <row r="199" spans="1:4" ht="13.5" thickBot="1" x14ac:dyDescent="0.25">
      <c r="A199" s="9" t="s">
        <v>1576</v>
      </c>
      <c r="B199" s="16">
        <v>8868</v>
      </c>
      <c r="C199" s="9" t="s">
        <v>1577</v>
      </c>
      <c r="D199" t="s">
        <v>1646</v>
      </c>
    </row>
    <row r="200" spans="1:4" ht="13.5" thickBot="1" x14ac:dyDescent="0.25">
      <c r="A200" s="9" t="s">
        <v>1605</v>
      </c>
      <c r="B200" s="16">
        <v>8868</v>
      </c>
      <c r="C200" s="9" t="s">
        <v>1606</v>
      </c>
      <c r="D200" t="s">
        <v>1646</v>
      </c>
    </row>
    <row r="201" spans="1:4" ht="13.5" thickBot="1" x14ac:dyDescent="0.25">
      <c r="A201" s="9" t="s">
        <v>1251</v>
      </c>
      <c r="B201" s="16">
        <v>8868</v>
      </c>
      <c r="C201" s="9" t="s">
        <v>849</v>
      </c>
      <c r="D201" t="s">
        <v>1646</v>
      </c>
    </row>
    <row r="202" spans="1:4" ht="13.5" thickBot="1" x14ac:dyDescent="0.25">
      <c r="A202" s="9" t="s">
        <v>1245</v>
      </c>
      <c r="B202" s="16">
        <v>8868</v>
      </c>
      <c r="C202" s="9" t="s">
        <v>1246</v>
      </c>
      <c r="D202" t="s">
        <v>1646</v>
      </c>
    </row>
    <row r="203" spans="1:4" ht="13.5" thickBot="1" x14ac:dyDescent="0.25">
      <c r="A203" s="9" t="s">
        <v>1252</v>
      </c>
      <c r="B203" s="16">
        <v>9101</v>
      </c>
      <c r="C203" s="9" t="s">
        <v>1253</v>
      </c>
      <c r="D203" t="s">
        <v>1650</v>
      </c>
    </row>
    <row r="204" spans="1:4" ht="13.5" thickBot="1" x14ac:dyDescent="0.25">
      <c r="A204" s="1" t="s">
        <v>100</v>
      </c>
      <c r="B204" s="7">
        <v>8868</v>
      </c>
      <c r="C204" s="1" t="s">
        <v>99</v>
      </c>
      <c r="D204" t="s">
        <v>1646</v>
      </c>
    </row>
    <row r="205" spans="1:4" ht="13.5" thickBot="1" x14ac:dyDescent="0.25">
      <c r="A205" s="9" t="s">
        <v>1247</v>
      </c>
      <c r="B205" s="16">
        <v>9101</v>
      </c>
      <c r="C205" s="9" t="s">
        <v>1248</v>
      </c>
      <c r="D205" t="s">
        <v>1650</v>
      </c>
    </row>
    <row r="206" spans="1:4" ht="13.5" thickBot="1" x14ac:dyDescent="0.25">
      <c r="A206" s="9" t="s">
        <v>1254</v>
      </c>
      <c r="B206" s="16">
        <v>8868</v>
      </c>
      <c r="C206" s="9" t="s">
        <v>1255</v>
      </c>
      <c r="D206" t="s">
        <v>1646</v>
      </c>
    </row>
    <row r="207" spans="1:4" ht="13.5" thickBot="1" x14ac:dyDescent="0.25">
      <c r="A207" s="9" t="s">
        <v>1256</v>
      </c>
      <c r="B207" s="16">
        <v>8868</v>
      </c>
      <c r="C207" s="9" t="s">
        <v>1257</v>
      </c>
      <c r="D207" t="s">
        <v>1646</v>
      </c>
    </row>
    <row r="208" spans="1:4" ht="13.5" thickBot="1" x14ac:dyDescent="0.25">
      <c r="A208" s="9" t="s">
        <v>1258</v>
      </c>
      <c r="B208" s="16">
        <v>8868</v>
      </c>
      <c r="C208" s="9" t="s">
        <v>1259</v>
      </c>
      <c r="D208" t="s">
        <v>1646</v>
      </c>
    </row>
    <row r="209" spans="1:4" ht="13.5" thickBot="1" x14ac:dyDescent="0.25">
      <c r="A209" s="9" t="s">
        <v>1262</v>
      </c>
      <c r="B209" s="16">
        <v>8868</v>
      </c>
      <c r="C209" s="9" t="s">
        <v>1263</v>
      </c>
      <c r="D209" t="s">
        <v>1646</v>
      </c>
    </row>
    <row r="210" spans="1:4" ht="13.5" thickBot="1" x14ac:dyDescent="0.25">
      <c r="A210" s="9" t="s">
        <v>1273</v>
      </c>
      <c r="B210" s="16">
        <v>9220</v>
      </c>
      <c r="C210" s="9" t="s">
        <v>494</v>
      </c>
      <c r="D210" t="s">
        <v>1651</v>
      </c>
    </row>
    <row r="211" spans="1:4" ht="13.5" thickBot="1" x14ac:dyDescent="0.25">
      <c r="A211" s="9" t="s">
        <v>1271</v>
      </c>
      <c r="B211" s="16">
        <v>9220</v>
      </c>
      <c r="C211" s="9" t="s">
        <v>1272</v>
      </c>
      <c r="D211" t="s">
        <v>1651</v>
      </c>
    </row>
    <row r="212" spans="1:4" ht="13.5" thickBot="1" x14ac:dyDescent="0.25">
      <c r="A212" s="9" t="s">
        <v>1269</v>
      </c>
      <c r="B212" s="16">
        <v>8868</v>
      </c>
      <c r="C212" s="9" t="s">
        <v>1270</v>
      </c>
      <c r="D212" t="s">
        <v>1646</v>
      </c>
    </row>
    <row r="213" spans="1:4" ht="13.5" thickBot="1" x14ac:dyDescent="0.25">
      <c r="A213" s="1" t="s">
        <v>239</v>
      </c>
      <c r="B213" s="7">
        <v>8868</v>
      </c>
      <c r="C213" s="1" t="s">
        <v>238</v>
      </c>
      <c r="D213" t="s">
        <v>1646</v>
      </c>
    </row>
    <row r="214" spans="1:4" ht="13.5" thickBot="1" x14ac:dyDescent="0.25">
      <c r="A214" s="9" t="s">
        <v>1278</v>
      </c>
      <c r="B214" s="16">
        <v>8868</v>
      </c>
      <c r="C214" s="9" t="s">
        <v>1279</v>
      </c>
      <c r="D214" t="s">
        <v>1646</v>
      </c>
    </row>
    <row r="215" spans="1:4" ht="13.5" thickBot="1" x14ac:dyDescent="0.25">
      <c r="A215" s="9" t="s">
        <v>1276</v>
      </c>
      <c r="B215" s="16">
        <v>9220</v>
      </c>
      <c r="C215" s="9" t="s">
        <v>1277</v>
      </c>
      <c r="D215" t="s">
        <v>1651</v>
      </c>
    </row>
    <row r="216" spans="1:4" ht="13.5" thickBot="1" x14ac:dyDescent="0.25">
      <c r="A216" s="9" t="s">
        <v>1293</v>
      </c>
      <c r="B216" s="16">
        <v>8868</v>
      </c>
      <c r="C216" s="9" t="s">
        <v>1294</v>
      </c>
      <c r="D216" t="s">
        <v>1646</v>
      </c>
    </row>
    <row r="217" spans="1:4" ht="13.5" thickBot="1" x14ac:dyDescent="0.25">
      <c r="A217" s="9" t="s">
        <v>1280</v>
      </c>
      <c r="B217" s="16">
        <v>8868</v>
      </c>
      <c r="C217" s="9" t="s">
        <v>1281</v>
      </c>
      <c r="D217" t="s">
        <v>1646</v>
      </c>
    </row>
    <row r="218" spans="1:4" ht="13.5" thickBot="1" x14ac:dyDescent="0.25">
      <c r="A218" s="9" t="s">
        <v>1295</v>
      </c>
      <c r="B218" s="16">
        <v>8868</v>
      </c>
      <c r="C218" s="9" t="s">
        <v>1296</v>
      </c>
      <c r="D218" t="s">
        <v>1646</v>
      </c>
    </row>
    <row r="219" spans="1:4" ht="13.5" thickBot="1" x14ac:dyDescent="0.25">
      <c r="A219" s="9" t="s">
        <v>1289</v>
      </c>
      <c r="B219" s="16">
        <v>9101</v>
      </c>
      <c r="C219" s="9" t="s">
        <v>1290</v>
      </c>
      <c r="D219" t="s">
        <v>1650</v>
      </c>
    </row>
    <row r="220" spans="1:4" ht="13.5" thickBot="1" x14ac:dyDescent="0.25">
      <c r="A220" s="9" t="s">
        <v>1282</v>
      </c>
      <c r="B220" s="16">
        <v>8868</v>
      </c>
      <c r="C220" s="9" t="s">
        <v>497</v>
      </c>
      <c r="D220" t="s">
        <v>1646</v>
      </c>
    </row>
    <row r="221" spans="1:4" x14ac:dyDescent="0.2">
      <c r="A221" s="5" t="s">
        <v>1297</v>
      </c>
      <c r="B221" s="7">
        <v>8868</v>
      </c>
      <c r="C221" s="6" t="s">
        <v>1298</v>
      </c>
      <c r="D221" t="s">
        <v>1646</v>
      </c>
    </row>
    <row r="222" spans="1:4" x14ac:dyDescent="0.2">
      <c r="A222" s="5" t="s">
        <v>1299</v>
      </c>
      <c r="B222" s="7">
        <v>8868</v>
      </c>
      <c r="C222" s="6" t="s">
        <v>1300</v>
      </c>
      <c r="D222" t="s">
        <v>1646</v>
      </c>
    </row>
    <row r="223" spans="1:4" x14ac:dyDescent="0.2">
      <c r="A223" s="5" t="s">
        <v>1301</v>
      </c>
      <c r="B223" s="7">
        <v>8868</v>
      </c>
      <c r="C223" s="6" t="s">
        <v>1302</v>
      </c>
      <c r="D223" t="s">
        <v>1646</v>
      </c>
    </row>
    <row r="224" spans="1:4" x14ac:dyDescent="0.2">
      <c r="A224" s="5" t="s">
        <v>1285</v>
      </c>
      <c r="B224" s="7">
        <v>9101</v>
      </c>
      <c r="C224" s="6" t="s">
        <v>1286</v>
      </c>
      <c r="D224" t="s">
        <v>1650</v>
      </c>
    </row>
    <row r="225" spans="1:4" x14ac:dyDescent="0.2">
      <c r="A225" s="5" t="s">
        <v>1303</v>
      </c>
      <c r="B225" s="7">
        <v>8868</v>
      </c>
      <c r="C225" s="6" t="s">
        <v>1304</v>
      </c>
      <c r="D225" t="s">
        <v>1646</v>
      </c>
    </row>
    <row r="226" spans="1:4" x14ac:dyDescent="0.2">
      <c r="A226" s="5" t="s">
        <v>1283</v>
      </c>
      <c r="B226" s="7">
        <v>8868</v>
      </c>
      <c r="C226" s="6" t="s">
        <v>1284</v>
      </c>
      <c r="D226" t="s">
        <v>1646</v>
      </c>
    </row>
    <row r="227" spans="1:4" x14ac:dyDescent="0.2">
      <c r="A227" s="5" t="s">
        <v>992</v>
      </c>
      <c r="B227" s="7">
        <v>8868</v>
      </c>
      <c r="C227" s="6" t="s">
        <v>993</v>
      </c>
      <c r="D227" t="s">
        <v>1646</v>
      </c>
    </row>
    <row r="228" spans="1:4" x14ac:dyDescent="0.2">
      <c r="A228" s="5" t="s">
        <v>1558</v>
      </c>
      <c r="B228" s="7">
        <v>8868</v>
      </c>
      <c r="C228" s="6" t="s">
        <v>1559</v>
      </c>
      <c r="D228" t="s">
        <v>1646</v>
      </c>
    </row>
    <row r="229" spans="1:4" x14ac:dyDescent="0.2">
      <c r="A229" s="5" t="s">
        <v>1307</v>
      </c>
      <c r="B229" s="7">
        <v>8868</v>
      </c>
      <c r="C229" s="6" t="s">
        <v>1308</v>
      </c>
      <c r="D229" t="s">
        <v>1646</v>
      </c>
    </row>
    <row r="230" spans="1:4" x14ac:dyDescent="0.2">
      <c r="A230" s="5" t="s">
        <v>1309</v>
      </c>
      <c r="B230" s="7">
        <v>8868</v>
      </c>
      <c r="C230" s="6" t="s">
        <v>1310</v>
      </c>
      <c r="D230" t="s">
        <v>1646</v>
      </c>
    </row>
    <row r="231" spans="1:4" x14ac:dyDescent="0.2">
      <c r="A231" s="5" t="s">
        <v>1460</v>
      </c>
      <c r="B231" s="7">
        <v>8868</v>
      </c>
      <c r="C231" s="6" t="s">
        <v>617</v>
      </c>
      <c r="D231" t="s">
        <v>1646</v>
      </c>
    </row>
    <row r="232" spans="1:4" x14ac:dyDescent="0.2">
      <c r="A232" s="5" t="s">
        <v>1565</v>
      </c>
      <c r="B232" s="7">
        <v>8868</v>
      </c>
      <c r="C232" s="6" t="s">
        <v>1566</v>
      </c>
      <c r="D232" t="s">
        <v>1646</v>
      </c>
    </row>
    <row r="233" spans="1:4" x14ac:dyDescent="0.2">
      <c r="A233" s="5" t="s">
        <v>1639</v>
      </c>
      <c r="B233" s="7">
        <v>8868</v>
      </c>
      <c r="C233" s="6" t="s">
        <v>1640</v>
      </c>
      <c r="D233" t="s">
        <v>1646</v>
      </c>
    </row>
    <row r="234" spans="1:4" x14ac:dyDescent="0.2">
      <c r="A234" s="10" t="s">
        <v>569</v>
      </c>
      <c r="B234" s="7">
        <v>8868</v>
      </c>
      <c r="C234" s="13" t="s">
        <v>568</v>
      </c>
      <c r="D234" t="s">
        <v>1646</v>
      </c>
    </row>
    <row r="235" spans="1:4" x14ac:dyDescent="0.2">
      <c r="A235" s="10" t="s">
        <v>114</v>
      </c>
      <c r="B235" s="7">
        <v>8868</v>
      </c>
      <c r="C235" s="13" t="s">
        <v>113</v>
      </c>
      <c r="D235" t="s">
        <v>1646</v>
      </c>
    </row>
    <row r="236" spans="1:4" x14ac:dyDescent="0.2">
      <c r="A236" s="10" t="s">
        <v>700</v>
      </c>
      <c r="B236" s="7">
        <v>8868</v>
      </c>
      <c r="C236" s="13" t="s">
        <v>699</v>
      </c>
      <c r="D236" t="s">
        <v>1646</v>
      </c>
    </row>
    <row r="237" spans="1:4" x14ac:dyDescent="0.2">
      <c r="A237" s="5" t="s">
        <v>1291</v>
      </c>
      <c r="B237" s="7">
        <v>9101</v>
      </c>
      <c r="C237" s="6" t="s">
        <v>1292</v>
      </c>
      <c r="D237" t="s">
        <v>1650</v>
      </c>
    </row>
    <row r="238" spans="1:4" x14ac:dyDescent="0.2">
      <c r="A238" s="5" t="s">
        <v>1287</v>
      </c>
      <c r="B238" s="7">
        <v>9101</v>
      </c>
      <c r="C238" s="6" t="s">
        <v>1288</v>
      </c>
      <c r="D238" t="s">
        <v>1650</v>
      </c>
    </row>
    <row r="239" spans="1:4" x14ac:dyDescent="0.2">
      <c r="A239" s="5" t="s">
        <v>1471</v>
      </c>
      <c r="B239" s="7">
        <v>8868</v>
      </c>
      <c r="C239" s="6" t="s">
        <v>1472</v>
      </c>
      <c r="D239" t="s">
        <v>1646</v>
      </c>
    </row>
    <row r="240" spans="1:4" x14ac:dyDescent="0.2">
      <c r="A240" s="10" t="s">
        <v>248</v>
      </c>
      <c r="B240" s="7">
        <v>8868</v>
      </c>
      <c r="C240" s="13" t="s">
        <v>247</v>
      </c>
      <c r="D240" t="s">
        <v>1646</v>
      </c>
    </row>
    <row r="241" spans="1:4" x14ac:dyDescent="0.2">
      <c r="A241" s="10" t="s">
        <v>117</v>
      </c>
      <c r="B241" s="7">
        <v>8868</v>
      </c>
      <c r="C241" s="13" t="s">
        <v>116</v>
      </c>
      <c r="D241" t="s">
        <v>1646</v>
      </c>
    </row>
    <row r="242" spans="1:4" x14ac:dyDescent="0.2">
      <c r="A242" s="10" t="s">
        <v>398</v>
      </c>
      <c r="B242" s="7">
        <v>8868</v>
      </c>
      <c r="C242" s="13" t="s">
        <v>397</v>
      </c>
      <c r="D242" t="s">
        <v>1646</v>
      </c>
    </row>
    <row r="243" spans="1:4" x14ac:dyDescent="0.2">
      <c r="A243" s="5" t="s">
        <v>1313</v>
      </c>
      <c r="B243" s="7">
        <v>8868</v>
      </c>
      <c r="C243" s="6" t="s">
        <v>1314</v>
      </c>
      <c r="D243" t="s">
        <v>1646</v>
      </c>
    </row>
    <row r="244" spans="1:4" x14ac:dyDescent="0.2">
      <c r="A244" s="5" t="s">
        <v>1315</v>
      </c>
      <c r="B244" s="7">
        <v>8868</v>
      </c>
      <c r="C244" s="6" t="s">
        <v>1316</v>
      </c>
      <c r="D244" t="s">
        <v>1646</v>
      </c>
    </row>
    <row r="245" spans="1:4" x14ac:dyDescent="0.2">
      <c r="A245" s="5" t="s">
        <v>1324</v>
      </c>
      <c r="B245" s="7">
        <v>8868</v>
      </c>
      <c r="C245" s="6" t="s">
        <v>1325</v>
      </c>
      <c r="D245" t="s">
        <v>1646</v>
      </c>
    </row>
    <row r="246" spans="1:4" x14ac:dyDescent="0.2">
      <c r="A246" s="5" t="s">
        <v>1321</v>
      </c>
      <c r="B246" s="7">
        <v>8868</v>
      </c>
      <c r="C246" s="6" t="s">
        <v>1322</v>
      </c>
      <c r="D246" t="s">
        <v>1646</v>
      </c>
    </row>
    <row r="247" spans="1:4" x14ac:dyDescent="0.2">
      <c r="A247" s="5" t="s">
        <v>1317</v>
      </c>
      <c r="B247" s="7">
        <v>8868</v>
      </c>
      <c r="C247" s="6" t="s">
        <v>1318</v>
      </c>
      <c r="D247" t="s">
        <v>1646</v>
      </c>
    </row>
    <row r="248" spans="1:4" x14ac:dyDescent="0.2">
      <c r="A248" s="10" t="s">
        <v>904</v>
      </c>
      <c r="B248" s="7">
        <v>8868</v>
      </c>
      <c r="C248" s="13" t="s">
        <v>903</v>
      </c>
      <c r="D248" t="s">
        <v>1646</v>
      </c>
    </row>
    <row r="249" spans="1:4" x14ac:dyDescent="0.2">
      <c r="A249" s="5" t="s">
        <v>1319</v>
      </c>
      <c r="B249" s="7">
        <v>8868</v>
      </c>
      <c r="C249" s="6" t="s">
        <v>1320</v>
      </c>
      <c r="D249" t="s">
        <v>1646</v>
      </c>
    </row>
    <row r="250" spans="1:4" x14ac:dyDescent="0.2">
      <c r="A250" s="10" t="s">
        <v>694</v>
      </c>
      <c r="B250" s="7">
        <v>8868</v>
      </c>
      <c r="C250" s="13" t="s">
        <v>693</v>
      </c>
      <c r="D250" t="s">
        <v>1646</v>
      </c>
    </row>
    <row r="251" spans="1:4" x14ac:dyDescent="0.2">
      <c r="A251" s="10" t="s">
        <v>445</v>
      </c>
      <c r="B251" s="7">
        <v>8868</v>
      </c>
      <c r="C251" s="13" t="s">
        <v>444</v>
      </c>
      <c r="D251" t="s">
        <v>1646</v>
      </c>
    </row>
    <row r="252" spans="1:4" x14ac:dyDescent="0.2">
      <c r="A252" s="5" t="s">
        <v>1326</v>
      </c>
      <c r="B252" s="7">
        <v>9101</v>
      </c>
      <c r="C252" s="6" t="s">
        <v>1327</v>
      </c>
      <c r="D252" t="s">
        <v>1650</v>
      </c>
    </row>
    <row r="253" spans="1:4" x14ac:dyDescent="0.2">
      <c r="A253" s="5" t="s">
        <v>1332</v>
      </c>
      <c r="B253" s="7">
        <v>9101</v>
      </c>
      <c r="C253" s="6" t="s">
        <v>60</v>
      </c>
      <c r="D253" t="s">
        <v>1650</v>
      </c>
    </row>
    <row r="254" spans="1:4" x14ac:dyDescent="0.2">
      <c r="A254" s="10" t="s">
        <v>327</v>
      </c>
      <c r="B254" s="7">
        <v>9101</v>
      </c>
      <c r="C254" s="13" t="s">
        <v>326</v>
      </c>
      <c r="D254" t="s">
        <v>1650</v>
      </c>
    </row>
    <row r="255" spans="1:4" x14ac:dyDescent="0.2">
      <c r="A255" s="10" t="s">
        <v>431</v>
      </c>
      <c r="B255" s="7">
        <v>9101</v>
      </c>
      <c r="C255" s="13" t="s">
        <v>430</v>
      </c>
      <c r="D255" t="s">
        <v>1650</v>
      </c>
    </row>
    <row r="256" spans="1:4" x14ac:dyDescent="0.2">
      <c r="A256" s="5" t="s">
        <v>1333</v>
      </c>
      <c r="B256" s="7">
        <v>9101</v>
      </c>
      <c r="C256" s="6" t="s">
        <v>1334</v>
      </c>
      <c r="D256" t="s">
        <v>1650</v>
      </c>
    </row>
    <row r="257" spans="1:4" x14ac:dyDescent="0.2">
      <c r="A257" s="10" t="s">
        <v>242</v>
      </c>
      <c r="B257" s="7">
        <v>8868</v>
      </c>
      <c r="C257" s="13" t="s">
        <v>241</v>
      </c>
      <c r="D257" t="s">
        <v>1646</v>
      </c>
    </row>
    <row r="258" spans="1:4" x14ac:dyDescent="0.2">
      <c r="A258" s="5" t="s">
        <v>1341</v>
      </c>
      <c r="B258" s="7">
        <v>8868</v>
      </c>
      <c r="C258" s="6" t="s">
        <v>1342</v>
      </c>
      <c r="D258" t="s">
        <v>1646</v>
      </c>
    </row>
    <row r="259" spans="1:4" x14ac:dyDescent="0.2">
      <c r="A259" s="5" t="s">
        <v>1337</v>
      </c>
      <c r="B259" s="7">
        <v>9101</v>
      </c>
      <c r="C259" s="6" t="s">
        <v>1338</v>
      </c>
      <c r="D259" t="s">
        <v>1650</v>
      </c>
    </row>
    <row r="260" spans="1:4" x14ac:dyDescent="0.2">
      <c r="A260" s="5" t="s">
        <v>1335</v>
      </c>
      <c r="B260" s="7">
        <v>8868</v>
      </c>
      <c r="C260" s="6" t="s">
        <v>1336</v>
      </c>
      <c r="D260" t="s">
        <v>1646</v>
      </c>
    </row>
    <row r="261" spans="1:4" x14ac:dyDescent="0.2">
      <c r="A261" s="5" t="s">
        <v>1139</v>
      </c>
      <c r="B261" s="7">
        <v>8868</v>
      </c>
      <c r="C261" s="6" t="s">
        <v>1140</v>
      </c>
      <c r="D261" t="s">
        <v>1646</v>
      </c>
    </row>
    <row r="262" spans="1:4" x14ac:dyDescent="0.2">
      <c r="A262" s="5" t="s">
        <v>1347</v>
      </c>
      <c r="B262" s="7">
        <v>8868</v>
      </c>
      <c r="C262" s="6" t="s">
        <v>1348</v>
      </c>
      <c r="D262" t="s">
        <v>1646</v>
      </c>
    </row>
    <row r="263" spans="1:4" x14ac:dyDescent="0.2">
      <c r="A263" s="5" t="s">
        <v>1345</v>
      </c>
      <c r="B263" s="7">
        <v>8868</v>
      </c>
      <c r="C263" s="6" t="s">
        <v>1346</v>
      </c>
      <c r="D263" t="s">
        <v>1646</v>
      </c>
    </row>
    <row r="264" spans="1:4" x14ac:dyDescent="0.2">
      <c r="A264" s="5" t="s">
        <v>1343</v>
      </c>
      <c r="B264" s="7">
        <v>8868</v>
      </c>
      <c r="C264" s="6" t="s">
        <v>1344</v>
      </c>
      <c r="D264" t="s">
        <v>1646</v>
      </c>
    </row>
    <row r="265" spans="1:4" x14ac:dyDescent="0.2">
      <c r="A265" s="5" t="s">
        <v>1339</v>
      </c>
      <c r="B265" s="7">
        <v>8868</v>
      </c>
      <c r="C265" s="6" t="s">
        <v>1340</v>
      </c>
      <c r="D265" t="s">
        <v>1646</v>
      </c>
    </row>
    <row r="266" spans="1:4" x14ac:dyDescent="0.2">
      <c r="A266" s="5" t="s">
        <v>1349</v>
      </c>
      <c r="B266" s="7">
        <v>9101</v>
      </c>
      <c r="C266" s="6" t="s">
        <v>1350</v>
      </c>
      <c r="D266" t="s">
        <v>1650</v>
      </c>
    </row>
    <row r="267" spans="1:4" x14ac:dyDescent="0.2">
      <c r="A267" s="10" t="s">
        <v>439</v>
      </c>
      <c r="B267" s="7">
        <v>8868</v>
      </c>
      <c r="C267" s="13" t="s">
        <v>438</v>
      </c>
      <c r="D267" t="s">
        <v>1646</v>
      </c>
    </row>
    <row r="268" spans="1:4" x14ac:dyDescent="0.2">
      <c r="A268" s="5" t="s">
        <v>1377</v>
      </c>
      <c r="B268" s="7">
        <v>8868</v>
      </c>
      <c r="C268" s="6" t="s">
        <v>1378</v>
      </c>
      <c r="D268" t="s">
        <v>1646</v>
      </c>
    </row>
    <row r="269" spans="1:4" x14ac:dyDescent="0.2">
      <c r="A269" s="5" t="s">
        <v>1361</v>
      </c>
      <c r="B269" s="7">
        <v>9101</v>
      </c>
      <c r="C269" s="6" t="s">
        <v>1362</v>
      </c>
      <c r="D269" t="s">
        <v>1650</v>
      </c>
    </row>
    <row r="270" spans="1:4" x14ac:dyDescent="0.2">
      <c r="A270" s="5" t="s">
        <v>1375</v>
      </c>
      <c r="B270" s="7">
        <v>8868</v>
      </c>
      <c r="C270" s="6" t="s">
        <v>1376</v>
      </c>
      <c r="D270" t="s">
        <v>1646</v>
      </c>
    </row>
    <row r="271" spans="1:4" x14ac:dyDescent="0.2">
      <c r="A271" s="5" t="s">
        <v>1353</v>
      </c>
      <c r="B271" s="7">
        <v>9101</v>
      </c>
      <c r="C271" s="6" t="s">
        <v>1354</v>
      </c>
      <c r="D271" t="s">
        <v>1650</v>
      </c>
    </row>
    <row r="272" spans="1:4" x14ac:dyDescent="0.2">
      <c r="A272" s="5" t="s">
        <v>1355</v>
      </c>
      <c r="B272" s="7">
        <v>9101</v>
      </c>
      <c r="C272" s="6" t="s">
        <v>1356</v>
      </c>
      <c r="D272" t="s">
        <v>1650</v>
      </c>
    </row>
    <row r="273" spans="1:4" x14ac:dyDescent="0.2">
      <c r="A273" s="5" t="s">
        <v>1351</v>
      </c>
      <c r="B273" s="7">
        <v>9101</v>
      </c>
      <c r="C273" s="6" t="s">
        <v>1352</v>
      </c>
      <c r="D273" t="s">
        <v>1650</v>
      </c>
    </row>
    <row r="274" spans="1:4" x14ac:dyDescent="0.2">
      <c r="A274" s="5" t="s">
        <v>1381</v>
      </c>
      <c r="B274" s="7">
        <v>8868</v>
      </c>
      <c r="C274" s="6" t="s">
        <v>1382</v>
      </c>
      <c r="D274" t="s">
        <v>1646</v>
      </c>
    </row>
    <row r="275" spans="1:4" x14ac:dyDescent="0.2">
      <c r="A275" s="10" t="s">
        <v>560</v>
      </c>
      <c r="B275" s="7">
        <v>8868</v>
      </c>
      <c r="C275" s="13" t="s">
        <v>559</v>
      </c>
      <c r="D275" t="s">
        <v>1646</v>
      </c>
    </row>
    <row r="276" spans="1:4" x14ac:dyDescent="0.2">
      <c r="A276" s="5" t="s">
        <v>1359</v>
      </c>
      <c r="B276" s="7">
        <v>9101</v>
      </c>
      <c r="C276" s="6" t="s">
        <v>1360</v>
      </c>
      <c r="D276" t="s">
        <v>1650</v>
      </c>
    </row>
    <row r="277" spans="1:4" x14ac:dyDescent="0.2">
      <c r="A277" s="5" t="s">
        <v>1357</v>
      </c>
      <c r="B277" s="7">
        <v>9101</v>
      </c>
      <c r="C277" s="6" t="s">
        <v>1358</v>
      </c>
      <c r="D277" t="s">
        <v>1650</v>
      </c>
    </row>
    <row r="278" spans="1:4" x14ac:dyDescent="0.2">
      <c r="A278" s="5" t="s">
        <v>1392</v>
      </c>
      <c r="B278" s="7">
        <v>8868</v>
      </c>
      <c r="C278" s="6" t="s">
        <v>1393</v>
      </c>
      <c r="D278" t="s">
        <v>1646</v>
      </c>
    </row>
    <row r="279" spans="1:4" x14ac:dyDescent="0.2">
      <c r="A279" s="5" t="s">
        <v>1390</v>
      </c>
      <c r="B279" s="7">
        <v>8868</v>
      </c>
      <c r="C279" s="6" t="s">
        <v>1391</v>
      </c>
      <c r="D279" t="s">
        <v>1646</v>
      </c>
    </row>
    <row r="280" spans="1:4" x14ac:dyDescent="0.2">
      <c r="A280" s="5" t="s">
        <v>1386</v>
      </c>
      <c r="B280" s="7">
        <v>8868</v>
      </c>
      <c r="C280" s="6" t="s">
        <v>1387</v>
      </c>
      <c r="D280" t="s">
        <v>1646</v>
      </c>
    </row>
    <row r="281" spans="1:4" x14ac:dyDescent="0.2">
      <c r="A281" s="5" t="s">
        <v>1396</v>
      </c>
      <c r="B281" s="7">
        <v>8868</v>
      </c>
      <c r="C281" s="6" t="s">
        <v>1397</v>
      </c>
      <c r="D281" t="s">
        <v>1646</v>
      </c>
    </row>
    <row r="282" spans="1:4" x14ac:dyDescent="0.2">
      <c r="A282" s="5" t="s">
        <v>1383</v>
      </c>
      <c r="B282" s="7">
        <v>8868</v>
      </c>
      <c r="C282" s="6" t="s">
        <v>1384</v>
      </c>
      <c r="D282" t="s">
        <v>1646</v>
      </c>
    </row>
    <row r="283" spans="1:4" x14ac:dyDescent="0.2">
      <c r="A283" s="5" t="s">
        <v>1367</v>
      </c>
      <c r="B283" s="7">
        <v>9101</v>
      </c>
      <c r="C283" s="6" t="s">
        <v>1368</v>
      </c>
      <c r="D283" t="s">
        <v>1650</v>
      </c>
    </row>
    <row r="284" spans="1:4" x14ac:dyDescent="0.2">
      <c r="A284" s="5" t="s">
        <v>1371</v>
      </c>
      <c r="B284" s="7">
        <v>8868</v>
      </c>
      <c r="C284" s="6" t="s">
        <v>1372</v>
      </c>
      <c r="D284" t="s">
        <v>1646</v>
      </c>
    </row>
    <row r="285" spans="1:4" x14ac:dyDescent="0.2">
      <c r="A285" s="5" t="s">
        <v>1388</v>
      </c>
      <c r="B285" s="7">
        <v>8868</v>
      </c>
      <c r="C285" s="6" t="s">
        <v>1389</v>
      </c>
      <c r="D285" t="s">
        <v>1646</v>
      </c>
    </row>
    <row r="286" spans="1:4" x14ac:dyDescent="0.2">
      <c r="A286" s="5" t="s">
        <v>1385</v>
      </c>
      <c r="B286" s="7">
        <v>8868</v>
      </c>
      <c r="C286" s="6" t="s">
        <v>557</v>
      </c>
      <c r="D286" t="s">
        <v>1646</v>
      </c>
    </row>
    <row r="287" spans="1:4" x14ac:dyDescent="0.2">
      <c r="A287" s="5" t="s">
        <v>1365</v>
      </c>
      <c r="B287" s="7">
        <v>9101</v>
      </c>
      <c r="C287" s="6" t="s">
        <v>1366</v>
      </c>
      <c r="D287" t="s">
        <v>1650</v>
      </c>
    </row>
    <row r="288" spans="1:4" x14ac:dyDescent="0.2">
      <c r="A288" s="5" t="s">
        <v>1379</v>
      </c>
      <c r="B288" s="7">
        <v>8868</v>
      </c>
      <c r="C288" s="6" t="s">
        <v>1380</v>
      </c>
      <c r="D288" t="s">
        <v>1646</v>
      </c>
    </row>
    <row r="289" spans="1:4" x14ac:dyDescent="0.2">
      <c r="A289" s="5" t="s">
        <v>1394</v>
      </c>
      <c r="B289" s="7">
        <v>8868</v>
      </c>
      <c r="C289" s="6" t="s">
        <v>1395</v>
      </c>
      <c r="D289" t="s">
        <v>1646</v>
      </c>
    </row>
    <row r="290" spans="1:4" x14ac:dyDescent="0.2">
      <c r="A290" s="5" t="s">
        <v>1373</v>
      </c>
      <c r="B290" s="7">
        <v>8868</v>
      </c>
      <c r="C290" s="6" t="s">
        <v>1374</v>
      </c>
      <c r="D290" t="s">
        <v>1646</v>
      </c>
    </row>
    <row r="291" spans="1:4" x14ac:dyDescent="0.2">
      <c r="A291" s="5" t="s">
        <v>1398</v>
      </c>
      <c r="B291" s="7">
        <v>8868</v>
      </c>
      <c r="C291" s="6" t="s">
        <v>1399</v>
      </c>
      <c r="D291" t="s">
        <v>1646</v>
      </c>
    </row>
    <row r="292" spans="1:4" x14ac:dyDescent="0.2">
      <c r="A292" s="5" t="s">
        <v>1408</v>
      </c>
      <c r="B292" s="7">
        <v>8868</v>
      </c>
      <c r="C292" s="6" t="s">
        <v>1409</v>
      </c>
      <c r="D292" t="s">
        <v>1646</v>
      </c>
    </row>
    <row r="293" spans="1:4" x14ac:dyDescent="0.2">
      <c r="A293" s="5" t="s">
        <v>1404</v>
      </c>
      <c r="B293" s="7">
        <v>8868</v>
      </c>
      <c r="C293" s="6" t="s">
        <v>1405</v>
      </c>
      <c r="D293" t="s">
        <v>1646</v>
      </c>
    </row>
    <row r="294" spans="1:4" x14ac:dyDescent="0.2">
      <c r="A294" s="5" t="s">
        <v>1406</v>
      </c>
      <c r="B294" s="7">
        <v>8868</v>
      </c>
      <c r="C294" s="6" t="s">
        <v>1407</v>
      </c>
      <c r="D294" t="s">
        <v>1646</v>
      </c>
    </row>
    <row r="295" spans="1:4" x14ac:dyDescent="0.2">
      <c r="A295" s="5" t="s">
        <v>1402</v>
      </c>
      <c r="B295" s="7">
        <v>8868</v>
      </c>
      <c r="C295" s="6" t="s">
        <v>1403</v>
      </c>
      <c r="D295" t="s">
        <v>1646</v>
      </c>
    </row>
    <row r="296" spans="1:4" x14ac:dyDescent="0.2">
      <c r="A296" s="5" t="s">
        <v>1414</v>
      </c>
      <c r="B296" s="7">
        <v>8868</v>
      </c>
      <c r="C296" s="6" t="s">
        <v>1415</v>
      </c>
      <c r="D296" t="s">
        <v>1646</v>
      </c>
    </row>
    <row r="297" spans="1:4" x14ac:dyDescent="0.2">
      <c r="A297" s="5" t="s">
        <v>1412</v>
      </c>
      <c r="B297" s="7">
        <v>8868</v>
      </c>
      <c r="C297" s="6" t="s">
        <v>1413</v>
      </c>
      <c r="D297" t="s">
        <v>1646</v>
      </c>
    </row>
    <row r="298" spans="1:4" x14ac:dyDescent="0.2">
      <c r="A298" s="5" t="s">
        <v>1400</v>
      </c>
      <c r="B298" s="7">
        <v>8868</v>
      </c>
      <c r="C298" s="6" t="s">
        <v>1401</v>
      </c>
      <c r="D298" t="s">
        <v>1646</v>
      </c>
    </row>
    <row r="299" spans="1:4" x14ac:dyDescent="0.2">
      <c r="A299" s="5" t="s">
        <v>1418</v>
      </c>
      <c r="B299" s="7">
        <v>8868</v>
      </c>
      <c r="C299" s="6" t="s">
        <v>1419</v>
      </c>
      <c r="D299" t="s">
        <v>1646</v>
      </c>
    </row>
    <row r="300" spans="1:4" x14ac:dyDescent="0.2">
      <c r="A300" s="5" t="s">
        <v>1420</v>
      </c>
      <c r="B300" s="7">
        <v>8868</v>
      </c>
      <c r="C300" s="6" t="s">
        <v>1421</v>
      </c>
      <c r="D300" t="s">
        <v>1646</v>
      </c>
    </row>
    <row r="301" spans="1:4" x14ac:dyDescent="0.2">
      <c r="A301" s="10" t="s">
        <v>866</v>
      </c>
      <c r="B301" s="7">
        <v>8868</v>
      </c>
      <c r="C301" s="13" t="s">
        <v>225</v>
      </c>
      <c r="D301" t="s">
        <v>1646</v>
      </c>
    </row>
    <row r="302" spans="1:4" x14ac:dyDescent="0.2">
      <c r="A302" s="5" t="s">
        <v>1423</v>
      </c>
      <c r="B302" s="7">
        <v>8868</v>
      </c>
      <c r="C302" s="6" t="s">
        <v>1424</v>
      </c>
      <c r="D302" t="s">
        <v>1646</v>
      </c>
    </row>
    <row r="303" spans="1:4" x14ac:dyDescent="0.2">
      <c r="A303" s="5" t="s">
        <v>1427</v>
      </c>
      <c r="B303" s="7">
        <v>8868</v>
      </c>
      <c r="C303" s="6" t="s">
        <v>1428</v>
      </c>
      <c r="D303" t="s">
        <v>1646</v>
      </c>
    </row>
    <row r="304" spans="1:4" x14ac:dyDescent="0.2">
      <c r="A304" s="5" t="s">
        <v>1425</v>
      </c>
      <c r="B304" s="7">
        <v>8868</v>
      </c>
      <c r="C304" s="6" t="s">
        <v>1426</v>
      </c>
      <c r="D304" t="s">
        <v>1646</v>
      </c>
    </row>
    <row r="305" spans="1:4" x14ac:dyDescent="0.2">
      <c r="A305" s="5" t="s">
        <v>972</v>
      </c>
      <c r="B305" s="7">
        <v>8868</v>
      </c>
      <c r="C305" s="6" t="s">
        <v>973</v>
      </c>
      <c r="D305" t="s">
        <v>1646</v>
      </c>
    </row>
    <row r="306" spans="1:4" x14ac:dyDescent="0.2">
      <c r="A306" s="5" t="s">
        <v>1100</v>
      </c>
      <c r="B306" s="7">
        <v>8868</v>
      </c>
      <c r="C306" s="6" t="s">
        <v>1101</v>
      </c>
      <c r="D306" t="s">
        <v>1646</v>
      </c>
    </row>
    <row r="307" spans="1:4" x14ac:dyDescent="0.2">
      <c r="A307" s="5" t="s">
        <v>1450</v>
      </c>
      <c r="B307" s="7">
        <v>8868</v>
      </c>
      <c r="C307" s="6" t="s">
        <v>1451</v>
      </c>
      <c r="D307" t="s">
        <v>1646</v>
      </c>
    </row>
    <row r="308" spans="1:4" x14ac:dyDescent="0.2">
      <c r="A308" s="5" t="s">
        <v>1452</v>
      </c>
      <c r="B308" s="7">
        <v>8868</v>
      </c>
      <c r="C308" s="6" t="s">
        <v>1453</v>
      </c>
      <c r="D308" t="s">
        <v>1646</v>
      </c>
    </row>
    <row r="309" spans="1:4" x14ac:dyDescent="0.2">
      <c r="A309" s="5" t="s">
        <v>1435</v>
      </c>
      <c r="B309" s="7">
        <v>8868</v>
      </c>
      <c r="C309" s="6" t="s">
        <v>1436</v>
      </c>
      <c r="D309" t="s">
        <v>1646</v>
      </c>
    </row>
    <row r="310" spans="1:4" x14ac:dyDescent="0.2">
      <c r="A310" s="5" t="s">
        <v>1268</v>
      </c>
      <c r="B310" s="7">
        <v>8868</v>
      </c>
      <c r="C310" s="6" t="s">
        <v>870</v>
      </c>
      <c r="D310" t="s">
        <v>1646</v>
      </c>
    </row>
    <row r="311" spans="1:4" x14ac:dyDescent="0.2">
      <c r="A311" s="5" t="s">
        <v>1437</v>
      </c>
      <c r="B311" s="7">
        <v>8868</v>
      </c>
      <c r="C311" s="6" t="s">
        <v>1438</v>
      </c>
      <c r="D311" t="s">
        <v>1646</v>
      </c>
    </row>
    <row r="312" spans="1:4" x14ac:dyDescent="0.2">
      <c r="A312" s="5" t="s">
        <v>1454</v>
      </c>
      <c r="B312" s="7">
        <v>8868</v>
      </c>
      <c r="C312" s="6" t="s">
        <v>1455</v>
      </c>
      <c r="D312" t="s">
        <v>1646</v>
      </c>
    </row>
    <row r="313" spans="1:4" x14ac:dyDescent="0.2">
      <c r="A313" s="5" t="s">
        <v>1429</v>
      </c>
      <c r="B313" s="7">
        <v>8820</v>
      </c>
      <c r="C313" s="6" t="s">
        <v>1430</v>
      </c>
      <c r="D313" t="s">
        <v>1648</v>
      </c>
    </row>
    <row r="314" spans="1:4" x14ac:dyDescent="0.2">
      <c r="A314" s="5" t="s">
        <v>1456</v>
      </c>
      <c r="B314" s="7">
        <v>8868</v>
      </c>
      <c r="C314" s="6" t="s">
        <v>1457</v>
      </c>
      <c r="D314" t="s">
        <v>1646</v>
      </c>
    </row>
    <row r="315" spans="1:4" x14ac:dyDescent="0.2">
      <c r="A315" s="5" t="s">
        <v>1447</v>
      </c>
      <c r="B315" s="7">
        <v>8868</v>
      </c>
      <c r="C315" s="6" t="s">
        <v>1448</v>
      </c>
      <c r="D315" t="s">
        <v>1646</v>
      </c>
    </row>
    <row r="316" spans="1:4" x14ac:dyDescent="0.2">
      <c r="A316" s="5" t="s">
        <v>1446</v>
      </c>
      <c r="B316" s="7">
        <v>8868</v>
      </c>
      <c r="C316" s="6" t="s">
        <v>753</v>
      </c>
      <c r="D316" t="s">
        <v>1646</v>
      </c>
    </row>
    <row r="317" spans="1:4" x14ac:dyDescent="0.2">
      <c r="A317" s="10" t="s">
        <v>122</v>
      </c>
      <c r="B317" s="7">
        <v>8868</v>
      </c>
      <c r="C317" s="13" t="s">
        <v>121</v>
      </c>
      <c r="D317" t="s">
        <v>1646</v>
      </c>
    </row>
    <row r="318" spans="1:4" x14ac:dyDescent="0.2">
      <c r="A318" s="10" t="s">
        <v>447</v>
      </c>
      <c r="B318" s="7">
        <v>8868</v>
      </c>
      <c r="C318" s="13" t="s">
        <v>446</v>
      </c>
      <c r="D318" t="s">
        <v>1646</v>
      </c>
    </row>
    <row r="319" spans="1:4" x14ac:dyDescent="0.2">
      <c r="A319" s="5" t="s">
        <v>1482</v>
      </c>
      <c r="B319" s="7">
        <v>8868</v>
      </c>
      <c r="C319" s="6" t="s">
        <v>1483</v>
      </c>
      <c r="D319" t="s">
        <v>1646</v>
      </c>
    </row>
    <row r="320" spans="1:4" x14ac:dyDescent="0.2">
      <c r="A320" s="5" t="s">
        <v>1486</v>
      </c>
      <c r="B320" s="7">
        <v>8868</v>
      </c>
      <c r="C320" s="6" t="s">
        <v>1487</v>
      </c>
      <c r="D320" t="s">
        <v>1646</v>
      </c>
    </row>
    <row r="321" spans="1:4" x14ac:dyDescent="0.2">
      <c r="A321" s="5" t="s">
        <v>1490</v>
      </c>
      <c r="B321" s="7">
        <v>8868</v>
      </c>
      <c r="C321" s="6" t="s">
        <v>1491</v>
      </c>
      <c r="D321" t="s">
        <v>1646</v>
      </c>
    </row>
    <row r="322" spans="1:4" x14ac:dyDescent="0.2">
      <c r="A322" s="5" t="s">
        <v>1484</v>
      </c>
      <c r="B322" s="7">
        <v>8868</v>
      </c>
      <c r="C322" s="6" t="s">
        <v>1485</v>
      </c>
      <c r="D322" t="s">
        <v>1646</v>
      </c>
    </row>
    <row r="323" spans="1:4" x14ac:dyDescent="0.2">
      <c r="A323" s="5" t="s">
        <v>1488</v>
      </c>
      <c r="B323" s="7">
        <v>8868</v>
      </c>
      <c r="C323" s="6" t="s">
        <v>1489</v>
      </c>
      <c r="D323" t="s">
        <v>1646</v>
      </c>
    </row>
    <row r="324" spans="1:4" x14ac:dyDescent="0.2">
      <c r="A324" s="5" t="s">
        <v>1463</v>
      </c>
      <c r="B324" s="7">
        <v>9101</v>
      </c>
      <c r="C324" s="6" t="s">
        <v>1464</v>
      </c>
      <c r="D324" t="s">
        <v>1650</v>
      </c>
    </row>
    <row r="325" spans="1:4" x14ac:dyDescent="0.2">
      <c r="A325" s="5" t="s">
        <v>1494</v>
      </c>
      <c r="B325" s="7">
        <v>8868</v>
      </c>
      <c r="C325" s="6" t="s">
        <v>1495</v>
      </c>
      <c r="D325" t="s">
        <v>1646</v>
      </c>
    </row>
    <row r="326" spans="1:4" x14ac:dyDescent="0.2">
      <c r="A326" s="5" t="s">
        <v>1496</v>
      </c>
      <c r="B326" s="7">
        <v>8868</v>
      </c>
      <c r="C326" s="6" t="s">
        <v>1497</v>
      </c>
      <c r="D326" t="s">
        <v>1646</v>
      </c>
    </row>
    <row r="327" spans="1:4" x14ac:dyDescent="0.2">
      <c r="A327" s="5" t="s">
        <v>1498</v>
      </c>
      <c r="B327" s="7">
        <v>8868</v>
      </c>
      <c r="C327" s="6" t="s">
        <v>1499</v>
      </c>
      <c r="D327" t="s">
        <v>1646</v>
      </c>
    </row>
    <row r="328" spans="1:4" x14ac:dyDescent="0.2">
      <c r="A328" s="5" t="s">
        <v>1500</v>
      </c>
      <c r="B328" s="7">
        <v>8868</v>
      </c>
      <c r="C328" s="6" t="s">
        <v>1501</v>
      </c>
      <c r="D328" t="s">
        <v>1646</v>
      </c>
    </row>
    <row r="329" spans="1:4" x14ac:dyDescent="0.2">
      <c r="A329" s="5" t="s">
        <v>1502</v>
      </c>
      <c r="B329" s="7">
        <v>8868</v>
      </c>
      <c r="C329" s="6" t="s">
        <v>1503</v>
      </c>
      <c r="D329" t="s">
        <v>1646</v>
      </c>
    </row>
    <row r="330" spans="1:4" x14ac:dyDescent="0.2">
      <c r="A330" s="5" t="s">
        <v>1431</v>
      </c>
      <c r="B330" s="7">
        <v>8868</v>
      </c>
      <c r="C330" s="6" t="s">
        <v>1432</v>
      </c>
      <c r="D330" t="s">
        <v>1646</v>
      </c>
    </row>
    <row r="331" spans="1:4" x14ac:dyDescent="0.2">
      <c r="A331" s="5" t="s">
        <v>1492</v>
      </c>
      <c r="B331" s="7">
        <v>8868</v>
      </c>
      <c r="C331" s="6" t="s">
        <v>1493</v>
      </c>
      <c r="D331" t="s">
        <v>1646</v>
      </c>
    </row>
    <row r="332" spans="1:4" x14ac:dyDescent="0.2">
      <c r="A332" s="5" t="s">
        <v>1509</v>
      </c>
      <c r="B332" s="7">
        <v>8868</v>
      </c>
      <c r="C332" s="6" t="s">
        <v>1510</v>
      </c>
      <c r="D332" t="s">
        <v>1646</v>
      </c>
    </row>
    <row r="333" spans="1:4" x14ac:dyDescent="0.2">
      <c r="A333" s="5" t="s">
        <v>1467</v>
      </c>
      <c r="B333" s="7">
        <v>8868</v>
      </c>
      <c r="C333" s="6" t="s">
        <v>1468</v>
      </c>
      <c r="D333" t="s">
        <v>1646</v>
      </c>
    </row>
    <row r="334" spans="1:4" x14ac:dyDescent="0.2">
      <c r="A334" s="5" t="s">
        <v>1458</v>
      </c>
      <c r="B334" s="7">
        <v>8868</v>
      </c>
      <c r="C334" s="6" t="s">
        <v>1459</v>
      </c>
      <c r="D334" t="s">
        <v>1646</v>
      </c>
    </row>
    <row r="335" spans="1:4" x14ac:dyDescent="0.2">
      <c r="A335" s="5" t="s">
        <v>1480</v>
      </c>
      <c r="B335" s="7">
        <v>8868</v>
      </c>
      <c r="C335" s="6" t="s">
        <v>1481</v>
      </c>
      <c r="D335" t="s">
        <v>1646</v>
      </c>
    </row>
    <row r="336" spans="1:4" x14ac:dyDescent="0.2">
      <c r="A336" s="5" t="s">
        <v>1478</v>
      </c>
      <c r="B336" s="7">
        <v>8868</v>
      </c>
      <c r="C336" s="6" t="s">
        <v>1479</v>
      </c>
      <c r="D336" t="s">
        <v>1646</v>
      </c>
    </row>
    <row r="337" spans="1:4" x14ac:dyDescent="0.2">
      <c r="A337" s="5" t="s">
        <v>1505</v>
      </c>
      <c r="B337" s="7">
        <v>8868</v>
      </c>
      <c r="C337" s="6" t="s">
        <v>1506</v>
      </c>
      <c r="D337" t="s">
        <v>1646</v>
      </c>
    </row>
    <row r="338" spans="1:4" x14ac:dyDescent="0.2">
      <c r="A338" s="5" t="s">
        <v>1507</v>
      </c>
      <c r="B338" s="7">
        <v>8868</v>
      </c>
      <c r="C338" s="6" t="s">
        <v>1508</v>
      </c>
      <c r="D338" t="s">
        <v>1646</v>
      </c>
    </row>
    <row r="339" spans="1:4" x14ac:dyDescent="0.2">
      <c r="A339" s="5" t="s">
        <v>1469</v>
      </c>
      <c r="B339" s="7">
        <v>8868</v>
      </c>
      <c r="C339" s="6" t="s">
        <v>1470</v>
      </c>
      <c r="D339" t="s">
        <v>1646</v>
      </c>
    </row>
    <row r="340" spans="1:4" x14ac:dyDescent="0.2">
      <c r="A340" s="5" t="s">
        <v>1475</v>
      </c>
      <c r="B340" s="7">
        <v>8868</v>
      </c>
      <c r="C340" s="6" t="s">
        <v>1476</v>
      </c>
      <c r="D340" t="s">
        <v>1646</v>
      </c>
    </row>
    <row r="341" spans="1:4" x14ac:dyDescent="0.2">
      <c r="A341" s="5" t="s">
        <v>1477</v>
      </c>
      <c r="B341" s="7">
        <v>8868</v>
      </c>
      <c r="C341" s="6" t="s">
        <v>759</v>
      </c>
      <c r="D341" t="s">
        <v>1646</v>
      </c>
    </row>
    <row r="342" spans="1:4" x14ac:dyDescent="0.2">
      <c r="A342" s="10" t="s">
        <v>250</v>
      </c>
      <c r="B342" s="7">
        <v>8868</v>
      </c>
      <c r="C342" s="13" t="s">
        <v>249</v>
      </c>
      <c r="D342" t="s">
        <v>1646</v>
      </c>
    </row>
    <row r="343" spans="1:4" x14ac:dyDescent="0.2">
      <c r="A343" s="10" t="s">
        <v>907</v>
      </c>
      <c r="B343" s="7">
        <v>8868</v>
      </c>
      <c r="C343" s="13" t="s">
        <v>906</v>
      </c>
      <c r="D343" t="s">
        <v>1646</v>
      </c>
    </row>
    <row r="344" spans="1:4" x14ac:dyDescent="0.2">
      <c r="A344" s="5" t="s">
        <v>1439</v>
      </c>
      <c r="B344" s="7">
        <v>8868</v>
      </c>
      <c r="C344" s="6" t="s">
        <v>1440</v>
      </c>
      <c r="D344" t="s">
        <v>1646</v>
      </c>
    </row>
    <row r="345" spans="1:4" x14ac:dyDescent="0.2">
      <c r="A345" s="5" t="s">
        <v>1473</v>
      </c>
      <c r="B345" s="7">
        <v>8868</v>
      </c>
      <c r="C345" s="6" t="s">
        <v>1474</v>
      </c>
      <c r="D345" t="s">
        <v>1646</v>
      </c>
    </row>
    <row r="346" spans="1:4" x14ac:dyDescent="0.2">
      <c r="A346" s="5" t="s">
        <v>952</v>
      </c>
      <c r="B346" s="7">
        <v>8868</v>
      </c>
      <c r="C346" s="6" t="s">
        <v>953</v>
      </c>
      <c r="D346" t="s">
        <v>1646</v>
      </c>
    </row>
    <row r="347" spans="1:4" x14ac:dyDescent="0.2">
      <c r="A347" s="5" t="s">
        <v>976</v>
      </c>
      <c r="B347" s="7">
        <v>8868</v>
      </c>
      <c r="C347" s="6" t="s">
        <v>977</v>
      </c>
      <c r="D347" t="s">
        <v>1646</v>
      </c>
    </row>
    <row r="348" spans="1:4" x14ac:dyDescent="0.2">
      <c r="A348" s="5" t="s">
        <v>1433</v>
      </c>
      <c r="B348" s="7">
        <v>8868</v>
      </c>
      <c r="C348" s="6" t="s">
        <v>1434</v>
      </c>
      <c r="D348" t="s">
        <v>1646</v>
      </c>
    </row>
    <row r="349" spans="1:4" x14ac:dyDescent="0.2">
      <c r="A349" s="5" t="s">
        <v>1051</v>
      </c>
      <c r="B349" s="7">
        <v>8868</v>
      </c>
      <c r="C349" s="6" t="s">
        <v>1052</v>
      </c>
      <c r="D349" t="s">
        <v>1646</v>
      </c>
    </row>
    <row r="350" spans="1:4" x14ac:dyDescent="0.2">
      <c r="A350" s="5" t="s">
        <v>1090</v>
      </c>
      <c r="B350" s="7">
        <v>9101</v>
      </c>
      <c r="C350" s="6" t="s">
        <v>1091</v>
      </c>
      <c r="D350" t="s">
        <v>1650</v>
      </c>
    </row>
    <row r="351" spans="1:4" x14ac:dyDescent="0.2">
      <c r="A351" s="5" t="s">
        <v>1190</v>
      </c>
      <c r="B351" s="7">
        <v>8868</v>
      </c>
      <c r="C351" s="6" t="s">
        <v>1191</v>
      </c>
      <c r="D351" t="s">
        <v>1646</v>
      </c>
    </row>
    <row r="352" spans="1:4" x14ac:dyDescent="0.2">
      <c r="A352" s="5" t="s">
        <v>1141</v>
      </c>
      <c r="B352" s="7">
        <v>8868</v>
      </c>
      <c r="C352" s="6" t="s">
        <v>1142</v>
      </c>
      <c r="D352" t="s">
        <v>1646</v>
      </c>
    </row>
    <row r="353" spans="1:4" x14ac:dyDescent="0.2">
      <c r="A353" s="5" t="s">
        <v>1442</v>
      </c>
      <c r="B353" s="7">
        <v>8868</v>
      </c>
      <c r="C353" s="6" t="s">
        <v>1443</v>
      </c>
      <c r="D353" t="s">
        <v>1646</v>
      </c>
    </row>
    <row r="354" spans="1:4" x14ac:dyDescent="0.2">
      <c r="A354" s="5" t="s">
        <v>1305</v>
      </c>
      <c r="B354" s="7">
        <v>9101</v>
      </c>
      <c r="C354" s="6" t="s">
        <v>1306</v>
      </c>
      <c r="D354" t="s">
        <v>1650</v>
      </c>
    </row>
    <row r="355" spans="1:4" x14ac:dyDescent="0.2">
      <c r="A355" s="5" t="s">
        <v>1082</v>
      </c>
      <c r="B355" s="7">
        <v>8868</v>
      </c>
      <c r="C355" s="6" t="s">
        <v>306</v>
      </c>
      <c r="D355" t="s">
        <v>1646</v>
      </c>
    </row>
    <row r="356" spans="1:4" x14ac:dyDescent="0.2">
      <c r="A356" s="5" t="s">
        <v>1323</v>
      </c>
      <c r="B356" s="7">
        <v>8868</v>
      </c>
      <c r="C356" s="6" t="s">
        <v>524</v>
      </c>
      <c r="D356" t="s">
        <v>1646</v>
      </c>
    </row>
    <row r="357" spans="1:4" x14ac:dyDescent="0.2">
      <c r="A357" s="5" t="s">
        <v>1629</v>
      </c>
      <c r="B357" s="7">
        <v>8868</v>
      </c>
      <c r="C357" s="6" t="s">
        <v>1630</v>
      </c>
      <c r="D357" t="s">
        <v>1646</v>
      </c>
    </row>
    <row r="358" spans="1:4" x14ac:dyDescent="0.2">
      <c r="A358" s="5" t="s">
        <v>1416</v>
      </c>
      <c r="B358" s="7">
        <v>8868</v>
      </c>
      <c r="C358" s="6" t="s">
        <v>1417</v>
      </c>
      <c r="D358" t="s">
        <v>1646</v>
      </c>
    </row>
    <row r="359" spans="1:4" x14ac:dyDescent="0.2">
      <c r="A359" s="5" t="s">
        <v>1422</v>
      </c>
      <c r="B359" s="7">
        <v>8868</v>
      </c>
      <c r="C359" s="6" t="s">
        <v>1421</v>
      </c>
      <c r="D359" t="s">
        <v>1646</v>
      </c>
    </row>
    <row r="360" spans="1:4" x14ac:dyDescent="0.2">
      <c r="A360" s="5" t="s">
        <v>1449</v>
      </c>
      <c r="B360" s="7">
        <v>8868</v>
      </c>
      <c r="C360" s="6" t="s">
        <v>91</v>
      </c>
      <c r="D360" t="s">
        <v>1646</v>
      </c>
    </row>
    <row r="361" spans="1:4" x14ac:dyDescent="0.2">
      <c r="A361" s="5" t="s">
        <v>1444</v>
      </c>
      <c r="B361" s="7">
        <v>9101</v>
      </c>
      <c r="C361" s="6" t="s">
        <v>1445</v>
      </c>
      <c r="D361" t="s">
        <v>1650</v>
      </c>
    </row>
    <row r="362" spans="1:4" x14ac:dyDescent="0.2">
      <c r="A362" s="5" t="s">
        <v>1540</v>
      </c>
      <c r="B362" s="7">
        <v>8868</v>
      </c>
      <c r="C362" s="6" t="s">
        <v>1541</v>
      </c>
      <c r="D362" t="s">
        <v>1646</v>
      </c>
    </row>
    <row r="363" spans="1:4" x14ac:dyDescent="0.2">
      <c r="A363" s="5" t="s">
        <v>944</v>
      </c>
      <c r="B363" s="7">
        <v>8868</v>
      </c>
      <c r="C363" s="6" t="s">
        <v>945</v>
      </c>
      <c r="D363" t="s">
        <v>1646</v>
      </c>
    </row>
    <row r="364" spans="1:4" x14ac:dyDescent="0.2">
      <c r="A364" s="5" t="s">
        <v>946</v>
      </c>
      <c r="B364" s="7">
        <v>8868</v>
      </c>
      <c r="C364" s="6" t="s">
        <v>947</v>
      </c>
      <c r="D364" t="s">
        <v>1646</v>
      </c>
    </row>
    <row r="365" spans="1:4" x14ac:dyDescent="0.2">
      <c r="A365" s="5" t="s">
        <v>1207</v>
      </c>
      <c r="B365" s="7">
        <v>8868</v>
      </c>
      <c r="C365" s="6" t="s">
        <v>1208</v>
      </c>
      <c r="D365" t="s">
        <v>1646</v>
      </c>
    </row>
    <row r="366" spans="1:4" x14ac:dyDescent="0.2">
      <c r="A366" s="5" t="s">
        <v>1617</v>
      </c>
      <c r="B366" s="7">
        <v>8868</v>
      </c>
      <c r="C366" s="6" t="s">
        <v>1618</v>
      </c>
      <c r="D366" t="s">
        <v>1646</v>
      </c>
    </row>
    <row r="367" spans="1:4" x14ac:dyDescent="0.2">
      <c r="A367" s="5" t="s">
        <v>1511</v>
      </c>
      <c r="B367" s="7">
        <v>8868</v>
      </c>
      <c r="C367" s="6" t="s">
        <v>1512</v>
      </c>
      <c r="D367" t="s">
        <v>1646</v>
      </c>
    </row>
    <row r="368" spans="1:4" x14ac:dyDescent="0.2">
      <c r="A368" s="5" t="s">
        <v>1515</v>
      </c>
      <c r="B368" s="7">
        <v>8868</v>
      </c>
      <c r="C368" s="6" t="s">
        <v>1516</v>
      </c>
      <c r="D368" t="s">
        <v>1646</v>
      </c>
    </row>
    <row r="369" spans="1:4" x14ac:dyDescent="0.2">
      <c r="A369" s="5" t="s">
        <v>1513</v>
      </c>
      <c r="B369" s="7">
        <v>8868</v>
      </c>
      <c r="C369" s="6" t="s">
        <v>1514</v>
      </c>
      <c r="D369" t="s">
        <v>1646</v>
      </c>
    </row>
    <row r="370" spans="1:4" x14ac:dyDescent="0.2">
      <c r="A370" s="10" t="s">
        <v>333</v>
      </c>
      <c r="B370" s="7">
        <v>8868</v>
      </c>
      <c r="C370" s="13" t="s">
        <v>332</v>
      </c>
      <c r="D370" t="s">
        <v>1646</v>
      </c>
    </row>
    <row r="371" spans="1:4" x14ac:dyDescent="0.2">
      <c r="A371" s="10" t="s">
        <v>899</v>
      </c>
      <c r="B371" s="7">
        <v>8868</v>
      </c>
      <c r="C371" s="13" t="s">
        <v>898</v>
      </c>
      <c r="D371" t="s">
        <v>1646</v>
      </c>
    </row>
    <row r="372" spans="1:4" x14ac:dyDescent="0.2">
      <c r="A372" s="5" t="s">
        <v>1517</v>
      </c>
      <c r="B372" s="7">
        <v>8868</v>
      </c>
      <c r="C372" s="6" t="s">
        <v>1518</v>
      </c>
      <c r="D372" t="s">
        <v>1646</v>
      </c>
    </row>
    <row r="373" spans="1:4" x14ac:dyDescent="0.2">
      <c r="A373" s="5" t="s">
        <v>1552</v>
      </c>
      <c r="B373" s="7">
        <v>8868</v>
      </c>
      <c r="C373" s="6" t="s">
        <v>1553</v>
      </c>
      <c r="D373" t="s">
        <v>1646</v>
      </c>
    </row>
    <row r="374" spans="1:4" x14ac:dyDescent="0.2">
      <c r="A374" s="5" t="s">
        <v>1519</v>
      </c>
      <c r="B374" s="7">
        <v>8868</v>
      </c>
      <c r="C374" s="6" t="s">
        <v>1520</v>
      </c>
      <c r="D374" t="s">
        <v>1646</v>
      </c>
    </row>
    <row r="375" spans="1:4" x14ac:dyDescent="0.2">
      <c r="A375" s="5" t="s">
        <v>1542</v>
      </c>
      <c r="B375" s="7">
        <v>8868</v>
      </c>
      <c r="C375" s="6" t="s">
        <v>1543</v>
      </c>
      <c r="D375" t="s">
        <v>1646</v>
      </c>
    </row>
    <row r="376" spans="1:4" x14ac:dyDescent="0.2">
      <c r="A376" s="5" t="s">
        <v>1595</v>
      </c>
      <c r="B376" s="7">
        <v>8868</v>
      </c>
      <c r="C376" s="6" t="s">
        <v>1596</v>
      </c>
      <c r="D376" t="s">
        <v>1646</v>
      </c>
    </row>
    <row r="377" spans="1:4" x14ac:dyDescent="0.2">
      <c r="A377" s="5" t="s">
        <v>1532</v>
      </c>
      <c r="B377" s="7">
        <v>8868</v>
      </c>
      <c r="C377" s="6" t="s">
        <v>1533</v>
      </c>
      <c r="D377" t="s">
        <v>1646</v>
      </c>
    </row>
    <row r="378" spans="1:4" x14ac:dyDescent="0.2">
      <c r="A378" s="5" t="s">
        <v>1524</v>
      </c>
      <c r="B378" s="7">
        <v>8868</v>
      </c>
      <c r="C378" s="6" t="s">
        <v>1525</v>
      </c>
      <c r="D378" t="s">
        <v>1646</v>
      </c>
    </row>
    <row r="379" spans="1:4" x14ac:dyDescent="0.2">
      <c r="A379" s="5" t="s">
        <v>1563</v>
      </c>
      <c r="B379" s="7">
        <v>8868</v>
      </c>
      <c r="C379" s="6" t="s">
        <v>1564</v>
      </c>
      <c r="D379" t="s">
        <v>1646</v>
      </c>
    </row>
    <row r="380" spans="1:4" x14ac:dyDescent="0.2">
      <c r="A380" s="5" t="s">
        <v>1526</v>
      </c>
      <c r="B380" s="7">
        <v>8868</v>
      </c>
      <c r="C380" s="6" t="s">
        <v>1527</v>
      </c>
      <c r="D380" t="s">
        <v>1646</v>
      </c>
    </row>
    <row r="381" spans="1:4" x14ac:dyDescent="0.2">
      <c r="A381" s="5" t="s">
        <v>1536</v>
      </c>
      <c r="B381" s="7">
        <v>8868</v>
      </c>
      <c r="C381" s="6" t="s">
        <v>1537</v>
      </c>
      <c r="D381" t="s">
        <v>1646</v>
      </c>
    </row>
    <row r="382" spans="1:4" x14ac:dyDescent="0.2">
      <c r="A382" s="5" t="s">
        <v>1585</v>
      </c>
      <c r="B382" s="7">
        <v>8868</v>
      </c>
      <c r="C382" s="6" t="s">
        <v>1586</v>
      </c>
      <c r="D382" t="s">
        <v>1646</v>
      </c>
    </row>
    <row r="383" spans="1:4" x14ac:dyDescent="0.2">
      <c r="A383" s="5" t="s">
        <v>1534</v>
      </c>
      <c r="B383" s="7">
        <v>8868</v>
      </c>
      <c r="C383" s="6" t="s">
        <v>1535</v>
      </c>
      <c r="D383" t="s">
        <v>1646</v>
      </c>
    </row>
    <row r="384" spans="1:4" x14ac:dyDescent="0.2">
      <c r="A384" s="10" t="s">
        <v>785</v>
      </c>
      <c r="B384" s="7">
        <v>8868</v>
      </c>
      <c r="C384" s="13" t="s">
        <v>784</v>
      </c>
      <c r="D384" t="s">
        <v>1646</v>
      </c>
    </row>
    <row r="385" spans="1:4" x14ac:dyDescent="0.2">
      <c r="A385" s="5" t="s">
        <v>1528</v>
      </c>
      <c r="B385" s="7">
        <v>8868</v>
      </c>
      <c r="C385" s="6" t="s">
        <v>1529</v>
      </c>
      <c r="D385" t="s">
        <v>1646</v>
      </c>
    </row>
    <row r="386" spans="1:4" x14ac:dyDescent="0.2">
      <c r="A386" s="5" t="s">
        <v>1530</v>
      </c>
      <c r="B386" s="7">
        <v>8868</v>
      </c>
      <c r="C386" s="6" t="s">
        <v>1531</v>
      </c>
      <c r="D386" t="s">
        <v>1646</v>
      </c>
    </row>
    <row r="387" spans="1:4" x14ac:dyDescent="0.2">
      <c r="A387" s="5" t="s">
        <v>1544</v>
      </c>
      <c r="B387" s="7">
        <v>8868</v>
      </c>
      <c r="C387" s="6" t="s">
        <v>1545</v>
      </c>
      <c r="D387" t="s">
        <v>1646</v>
      </c>
    </row>
    <row r="388" spans="1:4" x14ac:dyDescent="0.2">
      <c r="A388" s="5" t="s">
        <v>1560</v>
      </c>
      <c r="B388" s="7">
        <v>8868</v>
      </c>
      <c r="C388" s="6" t="s">
        <v>1559</v>
      </c>
      <c r="D388" t="s">
        <v>1646</v>
      </c>
    </row>
    <row r="389" spans="1:4" x14ac:dyDescent="0.2">
      <c r="A389" s="5" t="s">
        <v>1546</v>
      </c>
      <c r="B389" s="7">
        <v>8868</v>
      </c>
      <c r="C389" s="6" t="s">
        <v>1547</v>
      </c>
      <c r="D389" t="s">
        <v>1646</v>
      </c>
    </row>
    <row r="390" spans="1:4" x14ac:dyDescent="0.2">
      <c r="A390" s="5" t="s">
        <v>1548</v>
      </c>
      <c r="B390" s="7">
        <v>8868</v>
      </c>
      <c r="C390" s="6" t="s">
        <v>1549</v>
      </c>
      <c r="D390" t="s">
        <v>1646</v>
      </c>
    </row>
    <row r="391" spans="1:4" x14ac:dyDescent="0.2">
      <c r="A391" s="10" t="s">
        <v>572</v>
      </c>
      <c r="B391" s="7">
        <v>8868</v>
      </c>
      <c r="C391" s="13" t="s">
        <v>571</v>
      </c>
      <c r="D391" t="s">
        <v>1646</v>
      </c>
    </row>
    <row r="392" spans="1:4" x14ac:dyDescent="0.2">
      <c r="A392" s="5" t="s">
        <v>1538</v>
      </c>
      <c r="B392" s="7">
        <v>8868</v>
      </c>
      <c r="C392" s="6" t="s">
        <v>1539</v>
      </c>
      <c r="D392" t="s">
        <v>1646</v>
      </c>
    </row>
    <row r="393" spans="1:4" x14ac:dyDescent="0.2">
      <c r="A393" s="5" t="s">
        <v>1554</v>
      </c>
      <c r="B393" s="7">
        <v>8868</v>
      </c>
      <c r="C393" s="6" t="s">
        <v>1555</v>
      </c>
      <c r="D393" t="s">
        <v>1646</v>
      </c>
    </row>
    <row r="394" spans="1:4" x14ac:dyDescent="0.2">
      <c r="A394" s="5" t="s">
        <v>1521</v>
      </c>
      <c r="B394" s="7">
        <v>8868</v>
      </c>
      <c r="C394" s="6" t="s">
        <v>535</v>
      </c>
      <c r="D394" t="s">
        <v>1646</v>
      </c>
    </row>
    <row r="395" spans="1:4" x14ac:dyDescent="0.2">
      <c r="A395" s="5" t="s">
        <v>1587</v>
      </c>
      <c r="B395" s="7">
        <v>8868</v>
      </c>
      <c r="C395" s="6" t="s">
        <v>1588</v>
      </c>
      <c r="D395" t="s">
        <v>1646</v>
      </c>
    </row>
    <row r="396" spans="1:4" x14ac:dyDescent="0.2">
      <c r="A396" s="5" t="s">
        <v>1572</v>
      </c>
      <c r="B396" s="7">
        <v>8868</v>
      </c>
      <c r="C396" s="6" t="s">
        <v>1573</v>
      </c>
      <c r="D396" t="s">
        <v>1646</v>
      </c>
    </row>
    <row r="397" spans="1:4" x14ac:dyDescent="0.2">
      <c r="A397" s="5" t="s">
        <v>1574</v>
      </c>
      <c r="B397" s="7">
        <v>8868</v>
      </c>
      <c r="C397" s="6" t="s">
        <v>1575</v>
      </c>
      <c r="D397" t="s">
        <v>1646</v>
      </c>
    </row>
    <row r="398" spans="1:4" x14ac:dyDescent="0.2">
      <c r="A398" s="5" t="s">
        <v>1593</v>
      </c>
      <c r="B398" s="7">
        <v>8868</v>
      </c>
      <c r="C398" s="6" t="s">
        <v>1594</v>
      </c>
      <c r="D398" t="s">
        <v>1646</v>
      </c>
    </row>
    <row r="399" spans="1:4" x14ac:dyDescent="0.2">
      <c r="A399" s="5" t="s">
        <v>1550</v>
      </c>
      <c r="B399" s="7">
        <v>8868</v>
      </c>
      <c r="C399" s="6" t="s">
        <v>1551</v>
      </c>
      <c r="D399" t="s">
        <v>1646</v>
      </c>
    </row>
    <row r="400" spans="1:4" x14ac:dyDescent="0.2">
      <c r="A400" s="10" t="s">
        <v>252</v>
      </c>
      <c r="B400" s="7">
        <v>8868</v>
      </c>
      <c r="C400" s="13" t="s">
        <v>251</v>
      </c>
      <c r="D400" t="s">
        <v>1646</v>
      </c>
    </row>
    <row r="401" spans="1:4" x14ac:dyDescent="0.2">
      <c r="A401" s="5" t="s">
        <v>1567</v>
      </c>
      <c r="B401" s="7">
        <v>8868</v>
      </c>
      <c r="C401" s="6" t="s">
        <v>1566</v>
      </c>
      <c r="D401" t="s">
        <v>1646</v>
      </c>
    </row>
    <row r="402" spans="1:4" x14ac:dyDescent="0.2">
      <c r="A402" s="10" t="s">
        <v>788</v>
      </c>
      <c r="B402" s="7">
        <v>8868</v>
      </c>
      <c r="C402" s="13" t="s">
        <v>787</v>
      </c>
      <c r="D402" t="s">
        <v>1646</v>
      </c>
    </row>
    <row r="403" spans="1:4" x14ac:dyDescent="0.2">
      <c r="A403" s="5" t="s">
        <v>1556</v>
      </c>
      <c r="B403" s="7">
        <v>8868</v>
      </c>
      <c r="C403" s="6" t="s">
        <v>1557</v>
      </c>
      <c r="D403" t="s">
        <v>1646</v>
      </c>
    </row>
    <row r="404" spans="1:4" x14ac:dyDescent="0.2">
      <c r="A404" s="5" t="s">
        <v>1578</v>
      </c>
      <c r="B404" s="7">
        <v>8820</v>
      </c>
      <c r="C404" s="6" t="s">
        <v>1579</v>
      </c>
      <c r="D404" t="s">
        <v>1648</v>
      </c>
    </row>
    <row r="405" spans="1:4" x14ac:dyDescent="0.2">
      <c r="A405" s="5" t="s">
        <v>1581</v>
      </c>
      <c r="B405" s="7">
        <v>8868</v>
      </c>
      <c r="C405" s="6" t="s">
        <v>1582</v>
      </c>
      <c r="D405" t="s">
        <v>1646</v>
      </c>
    </row>
    <row r="406" spans="1:4" x14ac:dyDescent="0.2">
      <c r="A406" s="5" t="s">
        <v>1441</v>
      </c>
      <c r="B406" s="7">
        <v>8868</v>
      </c>
      <c r="C406" s="6" t="s">
        <v>1440</v>
      </c>
      <c r="D406" t="s">
        <v>1646</v>
      </c>
    </row>
    <row r="407" spans="1:4" x14ac:dyDescent="0.2">
      <c r="A407" s="5" t="s">
        <v>1583</v>
      </c>
      <c r="B407" s="7">
        <v>8868</v>
      </c>
      <c r="C407" s="6" t="s">
        <v>1584</v>
      </c>
      <c r="D407" t="s">
        <v>1646</v>
      </c>
    </row>
    <row r="408" spans="1:4" x14ac:dyDescent="0.2">
      <c r="A408" s="5" t="s">
        <v>1589</v>
      </c>
      <c r="B408" s="7">
        <v>8868</v>
      </c>
      <c r="C408" s="6" t="s">
        <v>1590</v>
      </c>
      <c r="D408" t="s">
        <v>1646</v>
      </c>
    </row>
    <row r="409" spans="1:4" x14ac:dyDescent="0.2">
      <c r="A409" s="5" t="s">
        <v>1568</v>
      </c>
      <c r="B409" s="7">
        <v>8868</v>
      </c>
      <c r="C409" s="6" t="s">
        <v>1569</v>
      </c>
      <c r="D409" t="s">
        <v>1646</v>
      </c>
    </row>
    <row r="410" spans="1:4" x14ac:dyDescent="0.2">
      <c r="A410" s="5" t="s">
        <v>1597</v>
      </c>
      <c r="B410" s="7">
        <v>8868</v>
      </c>
      <c r="C410" s="6" t="s">
        <v>1598</v>
      </c>
      <c r="D410" t="s">
        <v>1646</v>
      </c>
    </row>
    <row r="411" spans="1:4" x14ac:dyDescent="0.2">
      <c r="A411" s="5" t="s">
        <v>1603</v>
      </c>
      <c r="B411" s="7">
        <v>8868</v>
      </c>
      <c r="C411" s="6" t="s">
        <v>1604</v>
      </c>
      <c r="D411" t="s">
        <v>1646</v>
      </c>
    </row>
    <row r="412" spans="1:4" x14ac:dyDescent="0.2">
      <c r="A412" s="5" t="s">
        <v>1607</v>
      </c>
      <c r="B412" s="7">
        <v>8868</v>
      </c>
      <c r="C412" s="6" t="s">
        <v>1608</v>
      </c>
      <c r="D412" t="s">
        <v>1646</v>
      </c>
    </row>
    <row r="413" spans="1:4" x14ac:dyDescent="0.2">
      <c r="A413" s="5" t="s">
        <v>1609</v>
      </c>
      <c r="B413" s="7">
        <v>8868</v>
      </c>
      <c r="C413" s="6" t="s">
        <v>1610</v>
      </c>
      <c r="D413" t="s">
        <v>1646</v>
      </c>
    </row>
    <row r="414" spans="1:4" x14ac:dyDescent="0.2">
      <c r="A414" s="5" t="s">
        <v>1410</v>
      </c>
      <c r="B414" s="7">
        <v>8868</v>
      </c>
      <c r="C414" s="6" t="s">
        <v>1411</v>
      </c>
      <c r="D414" t="s">
        <v>1646</v>
      </c>
    </row>
    <row r="415" spans="1:4" x14ac:dyDescent="0.2">
      <c r="A415" s="5" t="s">
        <v>982</v>
      </c>
      <c r="B415" s="7">
        <v>8868</v>
      </c>
      <c r="C415" s="6" t="s">
        <v>983</v>
      </c>
      <c r="D415" t="s">
        <v>1646</v>
      </c>
    </row>
    <row r="416" spans="1:4" x14ac:dyDescent="0.2">
      <c r="A416" s="5" t="s">
        <v>1064</v>
      </c>
      <c r="B416" s="7">
        <v>8868</v>
      </c>
      <c r="C416" s="6" t="s">
        <v>1065</v>
      </c>
      <c r="D416" t="s">
        <v>1646</v>
      </c>
    </row>
    <row r="417" spans="1:4" x14ac:dyDescent="0.2">
      <c r="A417" s="5" t="s">
        <v>1328</v>
      </c>
      <c r="B417" s="7">
        <v>8868</v>
      </c>
      <c r="C417" s="6" t="s">
        <v>1329</v>
      </c>
      <c r="D417" t="s">
        <v>1646</v>
      </c>
    </row>
    <row r="418" spans="1:4" x14ac:dyDescent="0.2">
      <c r="A418" s="5" t="s">
        <v>1330</v>
      </c>
      <c r="B418" s="7">
        <v>8868</v>
      </c>
      <c r="C418" s="6" t="s">
        <v>1331</v>
      </c>
      <c r="D418" t="s">
        <v>1646</v>
      </c>
    </row>
    <row r="419" spans="1:4" x14ac:dyDescent="0.2">
      <c r="A419" s="5" t="s">
        <v>1613</v>
      </c>
      <c r="B419" s="7">
        <v>8868</v>
      </c>
      <c r="C419" s="6" t="s">
        <v>1614</v>
      </c>
      <c r="D419" t="s">
        <v>1646</v>
      </c>
    </row>
    <row r="420" spans="1:4" x14ac:dyDescent="0.2">
      <c r="A420" s="5" t="s">
        <v>1615</v>
      </c>
      <c r="B420" s="7">
        <v>8868</v>
      </c>
      <c r="C420" s="6" t="s">
        <v>1616</v>
      </c>
      <c r="D420" t="s">
        <v>1646</v>
      </c>
    </row>
    <row r="421" spans="1:4" x14ac:dyDescent="0.2">
      <c r="A421" s="5" t="s">
        <v>1619</v>
      </c>
      <c r="B421" s="7">
        <v>7383</v>
      </c>
      <c r="C421" s="6" t="s">
        <v>1620</v>
      </c>
      <c r="D421" t="s">
        <v>1647</v>
      </c>
    </row>
    <row r="422" spans="1:4" x14ac:dyDescent="0.2">
      <c r="A422" s="5" t="s">
        <v>1627</v>
      </c>
      <c r="B422" s="7">
        <v>8868</v>
      </c>
      <c r="C422" s="6" t="s">
        <v>1628</v>
      </c>
      <c r="D422" t="s">
        <v>1646</v>
      </c>
    </row>
    <row r="423" spans="1:4" x14ac:dyDescent="0.2">
      <c r="A423" s="5" t="s">
        <v>1621</v>
      </c>
      <c r="B423" s="7">
        <v>7383</v>
      </c>
      <c r="C423" s="6" t="s">
        <v>1622</v>
      </c>
      <c r="D423" t="s">
        <v>1647</v>
      </c>
    </row>
    <row r="424" spans="1:4" x14ac:dyDescent="0.2">
      <c r="A424" s="5" t="s">
        <v>1623</v>
      </c>
      <c r="B424" s="7">
        <v>8868</v>
      </c>
      <c r="C424" s="6" t="s">
        <v>1624</v>
      </c>
      <c r="D424" t="s">
        <v>1646</v>
      </c>
    </row>
    <row r="425" spans="1:4" x14ac:dyDescent="0.2">
      <c r="A425" s="5" t="s">
        <v>1580</v>
      </c>
      <c r="B425" s="7">
        <v>8868</v>
      </c>
      <c r="C425" s="6" t="s">
        <v>683</v>
      </c>
      <c r="D425" t="s">
        <v>1646</v>
      </c>
    </row>
    <row r="426" spans="1:4" x14ac:dyDescent="0.2">
      <c r="A426" s="5" t="s">
        <v>1633</v>
      </c>
      <c r="B426" s="7">
        <v>8868</v>
      </c>
      <c r="C426" s="6" t="s">
        <v>1634</v>
      </c>
      <c r="D426" t="s">
        <v>1646</v>
      </c>
    </row>
    <row r="427" spans="1:4" x14ac:dyDescent="0.2">
      <c r="A427" s="5" t="s">
        <v>1635</v>
      </c>
      <c r="B427" s="7">
        <v>8868</v>
      </c>
      <c r="C427" s="6" t="s">
        <v>1636</v>
      </c>
      <c r="D427" t="s">
        <v>1646</v>
      </c>
    </row>
    <row r="428" spans="1:4" x14ac:dyDescent="0.2">
      <c r="A428" s="5" t="s">
        <v>1637</v>
      </c>
      <c r="B428" s="7">
        <v>8868</v>
      </c>
      <c r="C428" s="6" t="s">
        <v>1638</v>
      </c>
      <c r="D428" t="s">
        <v>1646</v>
      </c>
    </row>
    <row r="429" spans="1:4" x14ac:dyDescent="0.2">
      <c r="A429" s="5" t="s">
        <v>1641</v>
      </c>
      <c r="B429" s="7">
        <v>8868</v>
      </c>
      <c r="C429" s="6" t="s">
        <v>1642</v>
      </c>
      <c r="D429" t="s">
        <v>1646</v>
      </c>
    </row>
    <row r="430" spans="1:4" x14ac:dyDescent="0.2">
      <c r="A430" s="11"/>
      <c r="B430" s="3"/>
      <c r="C430" s="14"/>
    </row>
    <row r="431" spans="1:4" ht="13.5" thickBot="1" x14ac:dyDescent="0.25">
      <c r="A431" s="12"/>
      <c r="B431" s="17"/>
      <c r="C431" s="15"/>
    </row>
  </sheetData>
  <autoFilter ref="A1:D429">
    <sortState ref="A2:D430">
      <sortCondition ref="A2:A39"/>
    </sortState>
  </autoFilter>
  <sortState ref="A2:C789">
    <sortCondition ref="A2:A789"/>
  </sortState>
  <pageMargins left="0.7" right="0.7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Page1_1</vt:lpstr>
      <vt:lpstr>WC Codes</vt:lpstr>
      <vt:lpstr>Page1_1!Print_Titles</vt:lpstr>
      <vt:lpstr>'WC Codes'!Print_Titles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Loughrey</dc:creator>
  <cp:lastModifiedBy>jtejeda</cp:lastModifiedBy>
  <cp:lastPrinted>2015-05-12T20:33:46Z</cp:lastPrinted>
  <dcterms:created xsi:type="dcterms:W3CDTF">2015-05-11T13:30:31Z</dcterms:created>
  <dcterms:modified xsi:type="dcterms:W3CDTF">2016-06-14T15:31:21Z</dcterms:modified>
</cp:coreProperties>
</file>