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lpinto\OneDrive - Archdiocese of Miami, Inc\Documents\Performance Management\Performance Evaluations\Tools 2024\"/>
    </mc:Choice>
  </mc:AlternateContent>
  <xr:revisionPtr revIDLastSave="0" documentId="13_ncr:1_{D04AAD4E-01AD-4F50-9E86-5F75AFFD985F}" xr6:coauthVersionLast="47" xr6:coauthVersionMax="47" xr10:uidLastSave="{00000000-0000-0000-0000-000000000000}"/>
  <bookViews>
    <workbookView xWindow="-120" yWindow="-120" windowWidth="20730" windowHeight="11040" xr2:uid="{00000000-000D-0000-FFFF-FFFF00000000}"/>
  </bookViews>
  <sheets>
    <sheet name="Actual Worksheet" sheetId="6" r:id="rId1"/>
    <sheet name="Sample Wksht 1 " sheetId="8" r:id="rId2"/>
    <sheet name="Sample Wksht 2" sheetId="9" r:id="rId3"/>
    <sheet name="Sheet1" sheetId="7" state="hidden" r:id="rId4"/>
  </sheets>
  <definedNames>
    <definedName name="_xlnm.Print_Area" localSheetId="0">'Actual Worksheet'!$B$4:$I$29</definedName>
    <definedName name="_xlnm.Print_Area" localSheetId="1">'Sample Wksht 1 '!$B$4:$I$29</definedName>
    <definedName name="_xlnm.Print_Area" localSheetId="2">'Sample Wksht 2'!$B$4:$I$29</definedName>
    <definedName name="Select">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9" l="1"/>
  <c r="H23" i="9"/>
  <c r="H25" i="9" s="1"/>
  <c r="G23" i="9"/>
  <c r="G25" i="9" s="1"/>
  <c r="F23" i="9"/>
  <c r="F25" i="9" s="1"/>
  <c r="E23" i="9"/>
  <c r="E25" i="9" s="1"/>
  <c r="D23" i="9"/>
  <c r="D25" i="9" s="1"/>
  <c r="G27" i="8"/>
  <c r="H23" i="8"/>
  <c r="H25" i="8" s="1"/>
  <c r="G23" i="8"/>
  <c r="G25" i="8" s="1"/>
  <c r="F23" i="8"/>
  <c r="F25" i="8" s="1"/>
  <c r="E23" i="8"/>
  <c r="E25" i="8" s="1"/>
  <c r="D23" i="8"/>
  <c r="D25" i="8" s="1"/>
  <c r="H28" i="9" l="1"/>
  <c r="H28" i="8"/>
  <c r="G27" i="6"/>
  <c r="H23" i="6"/>
  <c r="H25" i="6" s="1"/>
  <c r="G23" i="6"/>
  <c r="G25" i="6" s="1"/>
  <c r="F23" i="6"/>
  <c r="F25" i="6" s="1"/>
  <c r="E23" i="6"/>
  <c r="E25" i="6" s="1"/>
  <c r="D23" i="6"/>
  <c r="D25" i="6" s="1"/>
  <c r="H2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Pinto</author>
    <author>LPinto</author>
  </authors>
  <commentList>
    <comment ref="C13" authorId="0" shapeId="0" xr:uid="{00000000-0006-0000-0000-000001000000}">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1" authorId="1" shapeId="0" xr:uid="{00000000-0006-0000-0000-000002000000}">
      <text>
        <r>
          <rPr>
            <sz val="9"/>
            <color indexed="81"/>
            <rFont val="Tahoma"/>
            <family val="2"/>
          </rPr>
          <t>Leave row blank if you did not use this category which is more appropriate to those who supervise people, in addition to a function.</t>
        </r>
      </text>
    </comment>
    <comment ref="H29" authorId="1" shapeId="0" xr:uid="{00000000-0006-0000-0000-000003000000}">
      <text>
        <r>
          <rPr>
            <b/>
            <sz val="9"/>
            <color indexed="81"/>
            <rFont val="Tahoma"/>
            <family val="2"/>
          </rPr>
          <t>LPinto:</t>
        </r>
        <r>
          <rPr>
            <sz val="9"/>
            <color indexed="81"/>
            <rFont val="Tahoma"/>
            <family val="2"/>
          </rPr>
          <t xml:space="preserve">
The denominator will be either 50, 55 or 60, depending on whether or not the employee was rated on "ministerial effectiveness" and/or "talent management". Please ensure that the denominator is correct.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Pinto</author>
    <author>LPinto</author>
  </authors>
  <commentList>
    <comment ref="C13" authorId="0" shapeId="0" xr:uid="{2B9E1C7B-E418-4F94-9878-AB43AEAE1181}">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1" authorId="1" shapeId="0" xr:uid="{A433C944-6E0F-4976-9497-F067AB654E2B}">
      <text>
        <r>
          <rPr>
            <sz val="9"/>
            <color indexed="81"/>
            <rFont val="Tahoma"/>
            <family val="2"/>
          </rPr>
          <t>Leave row blank if you did not use this category which is more appropriate to those who supervise people, in addition to a function.</t>
        </r>
      </text>
    </comment>
    <comment ref="C22" authorId="1" shapeId="0" xr:uid="{00000000-0006-0000-0100-000002000000}">
      <text>
        <r>
          <rPr>
            <b/>
            <sz val="9"/>
            <color indexed="81"/>
            <rFont val="Tahoma"/>
            <family val="2"/>
          </rPr>
          <t>LPinto:</t>
        </r>
        <r>
          <rPr>
            <sz val="9"/>
            <color indexed="81"/>
            <rFont val="Tahoma"/>
            <family val="2"/>
          </rPr>
          <t xml:space="preserve">
The evaluator added the category "project management" as the 11th category to be rated.</t>
        </r>
      </text>
    </comment>
    <comment ref="H29" authorId="1" shapeId="0" xr:uid="{00000000-0006-0000-0100-000003000000}">
      <text>
        <r>
          <rPr>
            <b/>
            <sz val="9"/>
            <color indexed="81"/>
            <rFont val="Tahoma"/>
            <family val="2"/>
          </rPr>
          <t>LPinto:</t>
        </r>
        <r>
          <rPr>
            <sz val="9"/>
            <color indexed="81"/>
            <rFont val="Tahoma"/>
            <family val="2"/>
          </rPr>
          <t xml:space="preserve">
If no write-in/11th factor, then change "60" to "55"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Pinto</author>
    <author>LPinto</author>
  </authors>
  <commentList>
    <comment ref="C13" authorId="0" shapeId="0" xr:uid="{0C8B228F-FBCC-4A7F-81AF-67FEFDDD668B}">
      <text>
        <r>
          <rPr>
            <b/>
            <sz val="9"/>
            <color indexed="81"/>
            <rFont val="Tahoma"/>
            <family val="2"/>
          </rPr>
          <t>Lisa Pinto:</t>
        </r>
        <r>
          <rPr>
            <sz val="9"/>
            <color indexed="81"/>
            <rFont val="Tahoma"/>
            <family val="2"/>
          </rPr>
          <t xml:space="preserve">
Leave row blank if you did not use this category which is for those in ministry, such as catechetical leaders, youth ministers, music ministers, faith formation coordinators, etc.</t>
        </r>
      </text>
    </comment>
    <comment ref="C21" authorId="1" shapeId="0" xr:uid="{6FC1A4E9-E858-4797-8BA3-FFF6C8628026}">
      <text>
        <r>
          <rPr>
            <sz val="9"/>
            <color indexed="81"/>
            <rFont val="Tahoma"/>
            <family val="2"/>
          </rPr>
          <t>Leave row blank if you did not use this category which is more appropriate to those who supervise people, in addition to a function.</t>
        </r>
      </text>
    </comment>
    <comment ref="C22" authorId="1" shapeId="0" xr:uid="{00000000-0006-0000-0200-000002000000}">
      <text>
        <r>
          <rPr>
            <sz val="9"/>
            <color indexed="81"/>
            <rFont val="Tahoma"/>
            <family val="2"/>
          </rPr>
          <t>The evaluator did not elect to add an 11th category, so left it blank and changed the denominator in cell H28</t>
        </r>
      </text>
    </comment>
    <comment ref="H29" authorId="1" shapeId="0" xr:uid="{00000000-0006-0000-0200-000003000000}">
      <text>
        <r>
          <rPr>
            <sz val="9"/>
            <color indexed="81"/>
            <rFont val="Tahoma"/>
            <family val="2"/>
          </rPr>
          <t>There was no 11th category, so the evaluator changed the score from "60" to "55".</t>
        </r>
      </text>
    </comment>
  </commentList>
</comments>
</file>

<file path=xl/sharedStrings.xml><?xml version="1.0" encoding="utf-8"?>
<sst xmlns="http://schemas.openxmlformats.org/spreadsheetml/2006/main" count="105" uniqueCount="38">
  <si>
    <t>Exceeded</t>
  </si>
  <si>
    <t>Improvement Needed</t>
  </si>
  <si>
    <t>Consistently Below</t>
  </si>
  <si>
    <t xml:space="preserve"> </t>
  </si>
  <si>
    <t>x</t>
  </si>
  <si>
    <t>Doe, John</t>
  </si>
  <si>
    <t>Totals Per Rating:</t>
  </si>
  <si>
    <t>TOTAL SCORE</t>
  </si>
  <si>
    <t>Category Evaluated</t>
  </si>
  <si>
    <t>Ratings Selected</t>
  </si>
  <si>
    <t>[write-in]</t>
  </si>
  <si>
    <t>[NAME LAST, FIRST]</t>
  </si>
  <si>
    <t>X</t>
  </si>
  <si>
    <t>competence</t>
  </si>
  <si>
    <t>leadership</t>
  </si>
  <si>
    <t>delivers results</t>
  </si>
  <si>
    <t>talent management</t>
  </si>
  <si>
    <t>stewardship</t>
  </si>
  <si>
    <t>Director, Pastoral Activities</t>
  </si>
  <si>
    <t>Performance Evaluation Score, Manager-Level</t>
  </si>
  <si>
    <t>continuous improvement</t>
  </si>
  <si>
    <t>NAME</t>
  </si>
  <si>
    <t>ministerial effectiveness</t>
  </si>
  <si>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 "42/60" score is automatically calculated by a formula adding the scores in Row 25.</t>
  </si>
  <si>
    <t>[DATE OF EVALUATION PERIOD]</t>
  </si>
  <si>
    <t>judgment &amp; decision-making</t>
  </si>
  <si>
    <t>builds relationship / unity</t>
  </si>
  <si>
    <t>communication / informs</t>
  </si>
  <si>
    <t>focus on client/person served</t>
  </si>
  <si>
    <t>Extraordinarily Exceeded</t>
  </si>
  <si>
    <t>Fully</t>
  </si>
  <si>
    <t>Fully Accomplished</t>
  </si>
  <si>
    <t>Accomplished</t>
  </si>
  <si>
    <t>If no write-in/12th factor, then change "60" to "55"; If this person doesn't supervise an employee and you didn't use "talent management" as a criterion, then delete 5 more points from the denominator. If the position is not a ministerial position, then delete 5 more points from the denominator.</t>
  </si>
  <si>
    <r>
      <t xml:space="preserve">Instructions:  </t>
    </r>
    <r>
      <rPr>
        <b/>
        <sz val="11"/>
        <color theme="1"/>
        <rFont val="Calibri"/>
        <family val="2"/>
        <scheme val="minor"/>
      </rPr>
      <t xml:space="preserve">Please replace placeholder name and title (cells B4, B5) with actual employee name and title. </t>
    </r>
    <r>
      <rPr>
        <sz val="11"/>
        <color rgb="FFFF0000"/>
        <rFont val="Calibri"/>
        <family val="2"/>
        <scheme val="minor"/>
      </rPr>
      <t>If you chose an additional factor for evaluation, please write that in as #12 (cell C22).</t>
    </r>
    <r>
      <rPr>
        <b/>
        <sz val="11"/>
        <color rgb="FFFF0000"/>
        <rFont val="Calibri"/>
        <family val="2"/>
        <scheme val="minor"/>
      </rPr>
      <t xml:space="preserve"> Do NOT delete any cells, rows or columns</t>
    </r>
    <r>
      <rPr>
        <b/>
        <sz val="11"/>
        <color theme="1"/>
        <rFont val="Calibri"/>
        <family val="2"/>
        <scheme val="minor"/>
      </rPr>
      <t xml:space="preserve">, as there are formulas throughout. Ratings should be indicated by an "X"  in the cells corresponding to the rating column and category row (you will not be permitted to enter  characters other than "x"). They will  add up to a total score which will automatically populate the grey-shaded box below, replacing "0". (If the overall score is below standard, "PLAN REQUIRED" will appear.) The employee's name will automatically populate into cell B4. </t>
    </r>
    <r>
      <rPr>
        <b/>
        <i/>
        <sz val="11"/>
        <color theme="3" tint="0.39997558519241921"/>
        <rFont val="Calibri"/>
        <family val="2"/>
        <scheme val="minor"/>
      </rPr>
      <t xml:space="preserve"> (SEE SAMPLE WORKSHEETS IN THIS FILE.)</t>
    </r>
  </si>
  <si>
    <t>On live worksheet, sample  name, title and scores get replaced with actual data for employee rated. Do NOT delete any cells, rows or columns, as there are formulas throughout. The "X" indicated in the cells corresponding to the rating column and category row will automatically tally into a total score in the grey-shaded box below, along with the employee's name as entered into B4. In this sample, there was no 12th category indicated for evaluating, so the [write-in] row was ignored, and the total possible score changed from "60" to "55". John Doe's three "improvement needed" scores result in an automatically populated "PLAN REQUIRED" for the score in cell G25 and the final score. Thus, John Doe will not have a score as the basis for computing a salary increase. He will require a performance improvement plan and will not be eligible for a raise until the re-evaluation period six months from this date.</t>
  </si>
  <si>
    <t>Performance Evaluation 2024:  Numerical Scores for Increase Determination</t>
  </si>
  <si>
    <t>May 1, 2023 -May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</si>
</sst>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0"/>
      <color theme="1"/>
      <name val="Calibri"/>
      <family val="2"/>
      <scheme val="minor"/>
    </font>
    <font>
      <b/>
      <sz val="11"/>
      <color rgb="FF0070C0"/>
      <name val="Calibri"/>
      <family val="2"/>
      <scheme val="minor"/>
    </font>
    <font>
      <sz val="11"/>
      <color theme="0" tint="-4.9989318521683403E-2"/>
      <name val="Calibri"/>
      <family val="2"/>
      <scheme val="minor"/>
    </font>
    <font>
      <sz val="11"/>
      <color rgb="FFFF0000"/>
      <name val="Calibri"/>
      <family val="2"/>
      <scheme val="minor"/>
    </font>
    <font>
      <b/>
      <sz val="11"/>
      <color rgb="FFFF0000"/>
      <name val="Calibri"/>
      <family val="2"/>
      <scheme val="minor"/>
    </font>
    <font>
      <b/>
      <i/>
      <sz val="11"/>
      <color theme="3" tint="0.39997558519241921"/>
      <name val="Calibri"/>
      <family val="2"/>
      <scheme val="minor"/>
    </font>
    <font>
      <b/>
      <i/>
      <u/>
      <sz val="11"/>
      <color theme="1"/>
      <name val="Calibri"/>
      <family val="2"/>
      <scheme val="minor"/>
    </font>
    <font>
      <b/>
      <sz val="16"/>
      <color theme="1" tint="0.499984740745262"/>
      <name val="Calibri"/>
      <family val="2"/>
      <scheme val="minor"/>
    </font>
    <font>
      <sz val="9"/>
      <color indexed="81"/>
      <name val="Tahoma"/>
      <family val="2"/>
    </font>
    <font>
      <b/>
      <sz val="9"/>
      <color indexed="81"/>
      <name val="Tahoma"/>
      <family val="2"/>
    </font>
    <font>
      <b/>
      <sz val="11"/>
      <color rgb="FF9933FF"/>
      <name val="Calibri"/>
      <family val="2"/>
      <scheme val="minor"/>
    </font>
    <font>
      <b/>
      <i/>
      <sz val="11"/>
      <color theme="1"/>
      <name val="Bradley Hand ITC"/>
      <family val="4"/>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0" fillId="2" borderId="3" xfId="0" applyFill="1" applyBorder="1"/>
    <xf numFmtId="0" fontId="0" fillId="2" borderId="5" xfId="0" applyFill="1" applyBorder="1"/>
    <xf numFmtId="0" fontId="0" fillId="2" borderId="8" xfId="0" applyFill="1" applyBorder="1"/>
    <xf numFmtId="0" fontId="1" fillId="0" borderId="0" xfId="0" applyFont="1"/>
    <xf numFmtId="0" fontId="0" fillId="0" borderId="0" xfId="0"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3" fillId="0" borderId="0" xfId="0" applyFont="1" applyAlignment="1">
      <alignment horizontal="right"/>
    </xf>
    <xf numFmtId="0" fontId="0" fillId="0" borderId="9" xfId="0" applyBorder="1"/>
    <xf numFmtId="0" fontId="1" fillId="0" borderId="9" xfId="0" applyFont="1" applyBorder="1" applyAlignment="1">
      <alignment horizontal="center" wrapText="1"/>
    </xf>
    <xf numFmtId="0" fontId="0" fillId="0" borderId="9" xfId="0" applyBorder="1" applyAlignment="1">
      <alignment horizontal="center"/>
    </xf>
    <xf numFmtId="0" fontId="3" fillId="0" borderId="9" xfId="0" applyFont="1" applyBorder="1"/>
    <xf numFmtId="0" fontId="0" fillId="3" borderId="0" xfId="0" applyFill="1"/>
    <xf numFmtId="0" fontId="2" fillId="3" borderId="0" xfId="0" applyFont="1" applyFill="1" applyAlignment="1">
      <alignment horizontal="center"/>
    </xf>
    <xf numFmtId="0" fontId="0" fillId="3" borderId="0" xfId="0" applyFill="1" applyAlignment="1">
      <alignment horizontal="center"/>
    </xf>
    <xf numFmtId="0" fontId="1" fillId="3" borderId="0" xfId="0" applyFont="1" applyFill="1"/>
    <xf numFmtId="0" fontId="4" fillId="3" borderId="0" xfId="0" applyFont="1" applyFill="1" applyAlignment="1">
      <alignment horizontal="left" wrapText="1"/>
    </xf>
    <xf numFmtId="0" fontId="6" fillId="2" borderId="0" xfId="0" applyFont="1" applyFill="1" applyAlignment="1">
      <alignment horizontal="center"/>
    </xf>
    <xf numFmtId="0" fontId="1" fillId="2" borderId="0" xfId="0" applyFont="1" applyFill="1"/>
    <xf numFmtId="0" fontId="0" fillId="2" borderId="0" xfId="0" applyFill="1" applyAlignment="1">
      <alignment horizontal="center"/>
    </xf>
    <xf numFmtId="0" fontId="1" fillId="2" borderId="10" xfId="0" applyFont="1" applyFill="1" applyBorder="1" applyAlignment="1">
      <alignment horizontal="center"/>
    </xf>
    <xf numFmtId="0" fontId="7" fillId="2" borderId="0" xfId="0" applyFont="1" applyFill="1" applyAlignment="1">
      <alignment horizontal="center"/>
    </xf>
    <xf numFmtId="0" fontId="15" fillId="0" borderId="9" xfId="0" applyFont="1" applyBorder="1"/>
    <xf numFmtId="0" fontId="0" fillId="2" borderId="7" xfId="0" applyFill="1" applyBorder="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wrapText="1"/>
    </xf>
    <xf numFmtId="0" fontId="4" fillId="0" borderId="0" xfId="0" applyFont="1" applyAlignment="1">
      <alignment horizontal="left" wrapText="1"/>
    </xf>
    <xf numFmtId="0" fontId="14" fillId="0" borderId="0" xfId="0" applyFont="1" applyAlignment="1">
      <alignment horizontal="right"/>
    </xf>
    <xf numFmtId="0" fontId="5" fillId="0" borderId="0" xfId="0" applyFont="1" applyAlignment="1">
      <alignment horizontal="right"/>
    </xf>
    <xf numFmtId="0" fontId="1" fillId="0" borderId="0" xfId="0" applyFont="1" applyAlignment="1">
      <alignment horizontal="center"/>
    </xf>
    <xf numFmtId="0" fontId="11" fillId="3" borderId="0" xfId="0" applyFont="1"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394042</xdr:colOff>
      <xdr:row>3</xdr:row>
      <xdr:rowOff>149282</xdr:rowOff>
    </xdr:from>
    <xdr:to>
      <xdr:col>19</xdr:col>
      <xdr:colOff>58983</xdr:colOff>
      <xdr:row>19</xdr:row>
      <xdr:rowOff>49541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rot="19458786">
          <a:off x="10033342" y="1349432"/>
          <a:ext cx="3322541" cy="3005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474346</xdr:colOff>
      <xdr:row>5</xdr:row>
      <xdr:rowOff>154304</xdr:rowOff>
    </xdr:from>
    <xdr:to>
      <xdr:col>19</xdr:col>
      <xdr:colOff>82137</xdr:colOff>
      <xdr:row>15</xdr:row>
      <xdr:rowOff>22859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rot="19458786">
          <a:off x="10151746" y="2335529"/>
          <a:ext cx="3265391" cy="1830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600">
              <a:solidFill>
                <a:schemeClr val="bg1">
                  <a:lumMod val="85000"/>
                </a:schemeClr>
              </a:solidFill>
            </a:rPr>
            <a:t>SAMPLE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workbookViewId="0">
      <selection activeCell="M29" sqref="M29"/>
    </sheetView>
  </sheetViews>
  <sheetFormatPr defaultRowHeight="15" x14ac:dyDescent="0.25"/>
  <cols>
    <col min="1" max="1" width="2.140625" customWidth="1"/>
    <col min="2" max="2" width="6.42578125" customWidth="1"/>
    <col min="3" max="3" width="25.5703125" customWidth="1"/>
    <col min="4" max="4" width="13.85546875" style="5" customWidth="1"/>
    <col min="5" max="5" width="12.7109375" style="5" customWidth="1"/>
    <col min="6" max="6" width="13.7109375" style="5" customWidth="1"/>
    <col min="7" max="7" width="13.140625" style="5" customWidth="1"/>
    <col min="8" max="8" width="18.28515625" style="5" bestFit="1" customWidth="1"/>
    <col min="9" max="9" width="2" customWidth="1"/>
  </cols>
  <sheetData>
    <row r="1" spans="1:9" ht="39" customHeight="1" x14ac:dyDescent="0.25">
      <c r="A1" s="16"/>
      <c r="B1" s="35" t="s">
        <v>36</v>
      </c>
      <c r="C1" s="36"/>
      <c r="D1" s="36"/>
      <c r="E1" s="36"/>
      <c r="F1" s="36"/>
      <c r="G1" s="36"/>
      <c r="H1" s="36"/>
      <c r="I1" s="16"/>
    </row>
    <row r="2" spans="1:9" ht="108" customHeight="1" x14ac:dyDescent="0.25">
      <c r="A2" s="16"/>
      <c r="B2" s="30" t="s">
        <v>34</v>
      </c>
      <c r="C2" s="31"/>
      <c r="D2" s="31"/>
      <c r="E2" s="31"/>
      <c r="F2" s="31"/>
      <c r="G2" s="31"/>
      <c r="H2" s="31"/>
      <c r="I2" s="16"/>
    </row>
    <row r="3" spans="1:9" ht="8.25" customHeight="1" x14ac:dyDescent="0.25">
      <c r="A3" s="16"/>
      <c r="B3" s="20"/>
      <c r="C3" s="20"/>
      <c r="D3" s="20"/>
      <c r="E3" s="20"/>
      <c r="F3" s="20"/>
      <c r="G3" s="20"/>
      <c r="H3" s="20"/>
      <c r="I3" s="16"/>
    </row>
    <row r="4" spans="1:9" x14ac:dyDescent="0.25">
      <c r="A4" s="16"/>
      <c r="B4" s="22" t="s">
        <v>11</v>
      </c>
      <c r="C4" s="22"/>
      <c r="D4" s="23"/>
      <c r="F4" s="32" t="s">
        <v>19</v>
      </c>
      <c r="G4" s="33"/>
      <c r="H4" s="33"/>
      <c r="I4" s="16"/>
    </row>
    <row r="5" spans="1:9" x14ac:dyDescent="0.25">
      <c r="A5" s="16"/>
      <c r="B5" s="4" t="s">
        <v>21</v>
      </c>
      <c r="C5" s="4"/>
      <c r="I5" s="16"/>
    </row>
    <row r="6" spans="1:9" x14ac:dyDescent="0.25">
      <c r="A6" s="16"/>
      <c r="B6" s="4" t="s">
        <v>24</v>
      </c>
      <c r="C6" s="4"/>
      <c r="I6" s="16"/>
    </row>
    <row r="7" spans="1:9" ht="5.25" customHeight="1" x14ac:dyDescent="0.25">
      <c r="A7" s="16"/>
      <c r="B7" s="19"/>
      <c r="C7" s="19"/>
      <c r="D7" s="18"/>
      <c r="E7" s="18"/>
      <c r="F7" s="18"/>
      <c r="G7" s="18"/>
      <c r="H7" s="18"/>
      <c r="I7" s="16"/>
    </row>
    <row r="8" spans="1:9" x14ac:dyDescent="0.25">
      <c r="A8" s="16"/>
      <c r="B8" s="4"/>
      <c r="C8" s="4"/>
      <c r="D8" s="34" t="s">
        <v>9</v>
      </c>
      <c r="E8" s="34"/>
      <c r="F8" s="34"/>
      <c r="G8" s="34"/>
      <c r="H8" s="34"/>
      <c r="I8" s="16"/>
    </row>
    <row r="9" spans="1:9" ht="29.25" customHeight="1" x14ac:dyDescent="0.25">
      <c r="A9" s="16"/>
      <c r="B9" s="12"/>
      <c r="C9" s="12" t="s">
        <v>8</v>
      </c>
      <c r="D9" s="13" t="s">
        <v>29</v>
      </c>
      <c r="E9" s="13" t="s">
        <v>0</v>
      </c>
      <c r="F9" s="13" t="s">
        <v>31</v>
      </c>
      <c r="G9" s="13" t="s">
        <v>1</v>
      </c>
      <c r="H9" s="13" t="s">
        <v>2</v>
      </c>
      <c r="I9" s="16"/>
    </row>
    <row r="10" spans="1:9" x14ac:dyDescent="0.25">
      <c r="A10" s="16"/>
      <c r="B10" s="12"/>
      <c r="C10" s="12" t="s">
        <v>3</v>
      </c>
      <c r="D10" s="14"/>
      <c r="E10" s="14"/>
      <c r="F10" s="14"/>
      <c r="G10" s="14"/>
      <c r="H10" s="14"/>
      <c r="I10" s="16"/>
    </row>
    <row r="11" spans="1:9" x14ac:dyDescent="0.25">
      <c r="A11" s="16"/>
      <c r="B11" s="14">
        <v>1</v>
      </c>
      <c r="C11" s="15" t="s">
        <v>13</v>
      </c>
      <c r="D11" s="14"/>
      <c r="E11" s="14"/>
      <c r="F11" s="14"/>
      <c r="G11" s="14"/>
      <c r="H11" s="14"/>
      <c r="I11" s="16"/>
    </row>
    <row r="12" spans="1:9" x14ac:dyDescent="0.25">
      <c r="A12" s="16"/>
      <c r="B12" s="14">
        <v>2</v>
      </c>
      <c r="C12" s="15" t="s">
        <v>14</v>
      </c>
      <c r="D12" s="14"/>
      <c r="E12" s="14"/>
      <c r="F12" s="14"/>
      <c r="G12" s="14"/>
      <c r="H12" s="14"/>
      <c r="I12" s="16"/>
    </row>
    <row r="13" spans="1:9" x14ac:dyDescent="0.25">
      <c r="A13" s="16"/>
      <c r="B13" s="14">
        <v>3</v>
      </c>
      <c r="C13" s="15" t="s">
        <v>22</v>
      </c>
      <c r="D13" s="14"/>
      <c r="E13" s="14"/>
      <c r="F13" s="14"/>
      <c r="G13" s="14"/>
      <c r="H13" s="14"/>
      <c r="I13" s="16"/>
    </row>
    <row r="14" spans="1:9" x14ac:dyDescent="0.25">
      <c r="A14" s="16"/>
      <c r="B14" s="14">
        <v>4</v>
      </c>
      <c r="C14" s="15" t="s">
        <v>28</v>
      </c>
      <c r="D14" s="14"/>
      <c r="E14" s="14"/>
      <c r="F14" s="14"/>
      <c r="G14" s="14"/>
      <c r="H14" s="14"/>
      <c r="I14" s="16"/>
    </row>
    <row r="15" spans="1:9" x14ac:dyDescent="0.25">
      <c r="A15" s="16"/>
      <c r="B15" s="14">
        <v>5</v>
      </c>
      <c r="C15" s="15" t="s">
        <v>15</v>
      </c>
      <c r="D15" s="14"/>
      <c r="E15" s="14"/>
      <c r="F15" s="14"/>
      <c r="G15" s="14"/>
      <c r="H15" s="14"/>
      <c r="I15" s="16"/>
    </row>
    <row r="16" spans="1:9" x14ac:dyDescent="0.25">
      <c r="A16" s="16"/>
      <c r="B16" s="14">
        <v>6</v>
      </c>
      <c r="C16" s="15" t="s">
        <v>20</v>
      </c>
      <c r="D16" s="14"/>
      <c r="E16" s="14"/>
      <c r="F16" s="14"/>
      <c r="G16" s="14"/>
      <c r="H16" s="14"/>
      <c r="I16" s="16"/>
    </row>
    <row r="17" spans="1:9" x14ac:dyDescent="0.25">
      <c r="A17" s="16"/>
      <c r="B17" s="14">
        <v>7</v>
      </c>
      <c r="C17" s="15" t="s">
        <v>25</v>
      </c>
      <c r="D17" s="14"/>
      <c r="E17" s="14"/>
      <c r="F17" s="14"/>
      <c r="G17" s="14"/>
      <c r="H17" s="14"/>
      <c r="I17" s="16"/>
    </row>
    <row r="18" spans="1:9" x14ac:dyDescent="0.25">
      <c r="A18" s="16"/>
      <c r="B18" s="14">
        <v>8</v>
      </c>
      <c r="C18" s="15" t="s">
        <v>26</v>
      </c>
      <c r="D18" s="14"/>
      <c r="E18" s="14"/>
      <c r="F18" s="14"/>
      <c r="G18" s="14"/>
      <c r="H18" s="14"/>
      <c r="I18" s="16"/>
    </row>
    <row r="19" spans="1:9" x14ac:dyDescent="0.25">
      <c r="A19" s="16"/>
      <c r="B19" s="14">
        <v>9</v>
      </c>
      <c r="C19" s="15" t="s">
        <v>17</v>
      </c>
      <c r="D19" s="14"/>
      <c r="E19" s="14"/>
      <c r="F19" s="14"/>
      <c r="G19" s="14"/>
      <c r="H19" s="14"/>
      <c r="I19" s="16"/>
    </row>
    <row r="20" spans="1:9" x14ac:dyDescent="0.25">
      <c r="A20" s="16"/>
      <c r="B20" s="14">
        <v>10</v>
      </c>
      <c r="C20" s="15" t="s">
        <v>27</v>
      </c>
      <c r="D20" s="14"/>
      <c r="E20" s="14"/>
      <c r="F20" s="14"/>
      <c r="G20" s="14"/>
      <c r="H20" s="14"/>
      <c r="I20" s="16"/>
    </row>
    <row r="21" spans="1:9" x14ac:dyDescent="0.25">
      <c r="A21" s="16"/>
      <c r="B21" s="14">
        <v>11</v>
      </c>
      <c r="C21" s="15" t="s">
        <v>16</v>
      </c>
      <c r="D21" s="14"/>
      <c r="E21" s="14"/>
      <c r="F21" s="14"/>
      <c r="G21" s="14"/>
      <c r="H21" s="14"/>
      <c r="I21" s="16"/>
    </row>
    <row r="22" spans="1:9" x14ac:dyDescent="0.25">
      <c r="A22" s="16"/>
      <c r="B22" s="14">
        <v>12</v>
      </c>
      <c r="C22" s="15" t="s">
        <v>10</v>
      </c>
      <c r="D22" s="14"/>
      <c r="E22" s="14"/>
      <c r="F22" s="14"/>
      <c r="G22" s="14"/>
      <c r="H22" s="14"/>
      <c r="I22" s="16"/>
    </row>
    <row r="23" spans="1:9" x14ac:dyDescent="0.25">
      <c r="A23" s="16"/>
      <c r="D23" s="21">
        <f>COUNTA(D11:D22)</f>
        <v>0</v>
      </c>
      <c r="E23" s="21">
        <f>COUNTA(E11:E22)</f>
        <v>0</v>
      </c>
      <c r="F23" s="21">
        <f>COUNTA(F11:F22)</f>
        <v>0</v>
      </c>
      <c r="G23" s="21">
        <f>COUNTA(G11:G22)</f>
        <v>0</v>
      </c>
      <c r="H23" s="21">
        <f>COUNTA(H11:H22)</f>
        <v>0</v>
      </c>
      <c r="I23" s="16"/>
    </row>
    <row r="24" spans="1:9" ht="4.5" customHeight="1" x14ac:dyDescent="0.25">
      <c r="A24" s="16"/>
      <c r="B24" s="16"/>
      <c r="C24" s="16"/>
      <c r="D24" s="17"/>
      <c r="E24" s="17"/>
      <c r="F24" s="17"/>
      <c r="G24" s="17"/>
      <c r="H24" s="17"/>
      <c r="I24" s="16"/>
    </row>
    <row r="25" spans="1:9" x14ac:dyDescent="0.25">
      <c r="A25" s="16"/>
      <c r="C25" s="11" t="s">
        <v>6</v>
      </c>
      <c r="D25" s="25">
        <f>D23*5</f>
        <v>0</v>
      </c>
      <c r="E25" s="25">
        <f>E23*4</f>
        <v>0</v>
      </c>
      <c r="F25" s="25">
        <f>F23*3</f>
        <v>0</v>
      </c>
      <c r="G25" s="25">
        <f>IF(G23&lt;3,G23*2,IF(G23&gt;2,"PLAN REQUIRED",0))</f>
        <v>0</v>
      </c>
      <c r="H25" s="25">
        <f>IF(H23&lt;2,H23*0,IF(H23&gt;1,"PLAN REQUIRED",0))</f>
        <v>0</v>
      </c>
      <c r="I25" s="16"/>
    </row>
    <row r="26" spans="1:9" ht="6" customHeight="1" thickBot="1" x14ac:dyDescent="0.3">
      <c r="A26" s="16"/>
      <c r="B26" s="16"/>
      <c r="C26" s="16"/>
      <c r="D26" s="18"/>
      <c r="E26" s="18"/>
      <c r="F26" s="18"/>
      <c r="G26" s="18"/>
      <c r="H26" s="18"/>
      <c r="I26" s="16"/>
    </row>
    <row r="27" spans="1:9" ht="20.25" customHeight="1" x14ac:dyDescent="0.25">
      <c r="G27" s="6" t="str">
        <f>+B4</f>
        <v>[NAME LAST, FIRST]</v>
      </c>
      <c r="H27" s="7"/>
      <c r="I27" s="1"/>
    </row>
    <row r="28" spans="1:9" ht="30" customHeight="1" x14ac:dyDescent="0.25">
      <c r="C28" s="28" t="s">
        <v>33</v>
      </c>
      <c r="D28" s="29"/>
      <c r="E28" s="29"/>
      <c r="G28" s="8" t="s">
        <v>7</v>
      </c>
      <c r="H28" s="24">
        <f>IF(OR(G25="PLAN REQUIRED",H25="PLAN REQUIRED"),"PLAN REQUIRED",SUM(D25:H25))</f>
        <v>0</v>
      </c>
      <c r="I28" s="2"/>
    </row>
    <row r="29" spans="1:9" ht="55.5" customHeight="1" thickBot="1" x14ac:dyDescent="0.3">
      <c r="C29" s="29"/>
      <c r="D29" s="29"/>
      <c r="E29" s="29"/>
      <c r="G29" s="9"/>
      <c r="H29" s="27">
        <v>60</v>
      </c>
      <c r="I29" s="3"/>
    </row>
  </sheetData>
  <mergeCells count="5">
    <mergeCell ref="C28:E29"/>
    <mergeCell ref="B2:H2"/>
    <mergeCell ref="F4:H4"/>
    <mergeCell ref="D8:H8"/>
    <mergeCell ref="B1:H1"/>
  </mergeCells>
  <dataValidations count="1">
    <dataValidation type="list" allowBlank="1" showInputMessage="1" showErrorMessage="1" sqref="D11:H22" xr:uid="{00000000-0002-0000-0000-000000000000}">
      <formula1>Select</formula1>
    </dataValidation>
  </dataValidation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
  <sheetViews>
    <sheetView workbookViewId="0">
      <selection activeCell="B6" sqref="B6"/>
    </sheetView>
  </sheetViews>
  <sheetFormatPr defaultRowHeight="15" x14ac:dyDescent="0.25"/>
  <cols>
    <col min="1" max="1" width="2.140625" customWidth="1"/>
    <col min="2" max="2" width="6.42578125" customWidth="1"/>
    <col min="3" max="3" width="25.5703125" customWidth="1"/>
    <col min="4" max="4" width="14.140625" style="5" customWidth="1"/>
    <col min="5" max="5" width="12.7109375" style="5" customWidth="1"/>
    <col min="6" max="6" width="13.5703125" style="5" customWidth="1"/>
    <col min="7" max="7" width="13.140625" style="5" customWidth="1"/>
    <col min="8" max="8" width="18.28515625" style="5" bestFit="1" customWidth="1"/>
    <col min="9" max="9" width="2" customWidth="1"/>
  </cols>
  <sheetData>
    <row r="1" spans="1:9" ht="9.75" customHeight="1" x14ac:dyDescent="0.25">
      <c r="A1" s="16"/>
      <c r="B1" s="16"/>
      <c r="C1" s="16"/>
      <c r="D1" s="18"/>
      <c r="E1" s="18"/>
      <c r="F1" s="18"/>
      <c r="G1" s="18"/>
      <c r="H1" s="18"/>
      <c r="I1" s="16"/>
    </row>
    <row r="2" spans="1:9" ht="76.5" customHeight="1" x14ac:dyDescent="0.25">
      <c r="A2" s="16"/>
      <c r="B2" s="37" t="s">
        <v>23</v>
      </c>
      <c r="C2" s="31"/>
      <c r="D2" s="31"/>
      <c r="E2" s="31"/>
      <c r="F2" s="31"/>
      <c r="G2" s="31"/>
      <c r="H2" s="31"/>
      <c r="I2" s="16"/>
    </row>
    <row r="3" spans="1:9" ht="8.25" customHeight="1" x14ac:dyDescent="0.25">
      <c r="A3" s="16"/>
      <c r="B3" s="20"/>
      <c r="C3" s="20"/>
      <c r="D3" s="20"/>
      <c r="E3" s="20"/>
      <c r="F3" s="20"/>
      <c r="G3" s="20"/>
      <c r="H3" s="20"/>
      <c r="I3" s="16"/>
    </row>
    <row r="4" spans="1:9" x14ac:dyDescent="0.25">
      <c r="A4" s="16"/>
      <c r="B4" s="22" t="s">
        <v>5</v>
      </c>
      <c r="C4" s="22"/>
      <c r="D4" s="23"/>
      <c r="F4" s="32" t="s">
        <v>19</v>
      </c>
      <c r="G4" s="33"/>
      <c r="H4" s="33"/>
      <c r="I4" s="16"/>
    </row>
    <row r="5" spans="1:9" x14ac:dyDescent="0.25">
      <c r="A5" s="16"/>
      <c r="B5" s="4" t="s">
        <v>18</v>
      </c>
      <c r="C5" s="4"/>
      <c r="I5" s="16"/>
    </row>
    <row r="6" spans="1:9" x14ac:dyDescent="0.25">
      <c r="A6" s="16"/>
      <c r="B6" s="4" t="s">
        <v>37</v>
      </c>
      <c r="C6" s="4"/>
      <c r="I6" s="16"/>
    </row>
    <row r="7" spans="1:9" ht="5.25" customHeight="1" x14ac:dyDescent="0.25">
      <c r="A7" s="16"/>
      <c r="B7" s="19"/>
      <c r="C7" s="19"/>
      <c r="D7" s="18"/>
      <c r="E7" s="18"/>
      <c r="F7" s="18"/>
      <c r="G7" s="18"/>
      <c r="H7" s="18"/>
      <c r="I7" s="16"/>
    </row>
    <row r="8" spans="1:9" x14ac:dyDescent="0.25">
      <c r="A8" s="16"/>
      <c r="B8" s="4"/>
      <c r="C8" s="4"/>
      <c r="D8" s="34" t="s">
        <v>9</v>
      </c>
      <c r="E8" s="34"/>
      <c r="F8" s="34"/>
      <c r="G8" s="34"/>
      <c r="H8" s="34"/>
      <c r="I8" s="16"/>
    </row>
    <row r="9" spans="1:9" ht="29.25" customHeight="1" x14ac:dyDescent="0.25">
      <c r="A9" s="16"/>
      <c r="B9" s="12"/>
      <c r="C9" s="12" t="s">
        <v>8</v>
      </c>
      <c r="D9" s="13" t="s">
        <v>29</v>
      </c>
      <c r="E9" s="13" t="s">
        <v>0</v>
      </c>
      <c r="F9" s="13" t="s">
        <v>32</v>
      </c>
      <c r="G9" s="13" t="s">
        <v>1</v>
      </c>
      <c r="H9" s="13" t="s">
        <v>2</v>
      </c>
      <c r="I9" s="16"/>
    </row>
    <row r="10" spans="1:9" x14ac:dyDescent="0.25">
      <c r="A10" s="16"/>
      <c r="B10" s="12"/>
      <c r="C10" s="12" t="s">
        <v>3</v>
      </c>
      <c r="D10" s="14"/>
      <c r="E10" s="14"/>
      <c r="F10" s="14"/>
      <c r="G10" s="14"/>
      <c r="H10" s="14"/>
      <c r="I10" s="16"/>
    </row>
    <row r="11" spans="1:9" x14ac:dyDescent="0.25">
      <c r="A11" s="16"/>
      <c r="B11" s="14">
        <v>1</v>
      </c>
      <c r="C11" s="15" t="s">
        <v>13</v>
      </c>
      <c r="D11" s="14"/>
      <c r="E11" s="14" t="s">
        <v>4</v>
      </c>
      <c r="F11" s="14"/>
      <c r="G11" s="14"/>
      <c r="H11" s="14"/>
      <c r="I11" s="16"/>
    </row>
    <row r="12" spans="1:9" x14ac:dyDescent="0.25">
      <c r="A12" s="16"/>
      <c r="B12" s="14">
        <v>2</v>
      </c>
      <c r="C12" s="15" t="s">
        <v>14</v>
      </c>
      <c r="D12" s="14"/>
      <c r="E12" s="14" t="s">
        <v>12</v>
      </c>
      <c r="F12" s="14"/>
      <c r="G12" s="14"/>
      <c r="H12" s="14"/>
      <c r="I12" s="16"/>
    </row>
    <row r="13" spans="1:9" x14ac:dyDescent="0.25">
      <c r="A13" s="16"/>
      <c r="B13" s="14">
        <v>3</v>
      </c>
      <c r="C13" s="15" t="s">
        <v>22</v>
      </c>
      <c r="D13" s="14"/>
      <c r="E13" s="14"/>
      <c r="F13" s="14"/>
      <c r="G13" s="14" t="s">
        <v>12</v>
      </c>
      <c r="H13" s="14"/>
      <c r="I13" s="16"/>
    </row>
    <row r="14" spans="1:9" x14ac:dyDescent="0.25">
      <c r="A14" s="16"/>
      <c r="B14" s="14">
        <v>4</v>
      </c>
      <c r="C14" s="15" t="s">
        <v>28</v>
      </c>
      <c r="D14" s="14"/>
      <c r="E14" s="14" t="s">
        <v>12</v>
      </c>
      <c r="F14" s="14"/>
      <c r="G14" s="14"/>
      <c r="H14" s="14"/>
      <c r="I14" s="16"/>
    </row>
    <row r="15" spans="1:9" x14ac:dyDescent="0.25">
      <c r="A15" s="16"/>
      <c r="B15" s="14">
        <v>5</v>
      </c>
      <c r="C15" s="15" t="s">
        <v>15</v>
      </c>
      <c r="D15" s="14"/>
      <c r="E15" s="14"/>
      <c r="F15" s="14" t="s">
        <v>4</v>
      </c>
      <c r="G15" s="14"/>
      <c r="H15" s="14"/>
      <c r="I15" s="16"/>
    </row>
    <row r="16" spans="1:9" x14ac:dyDescent="0.25">
      <c r="A16" s="16"/>
      <c r="B16" s="14">
        <v>6</v>
      </c>
      <c r="C16" s="15" t="s">
        <v>20</v>
      </c>
      <c r="D16" s="14"/>
      <c r="E16" s="14"/>
      <c r="F16" s="14" t="s">
        <v>4</v>
      </c>
      <c r="G16" s="14"/>
      <c r="H16" s="14"/>
      <c r="I16" s="16"/>
    </row>
    <row r="17" spans="1:9" x14ac:dyDescent="0.25">
      <c r="A17" s="16"/>
      <c r="B17" s="14">
        <v>7</v>
      </c>
      <c r="C17" s="15" t="s">
        <v>25</v>
      </c>
      <c r="D17" s="14"/>
      <c r="E17" s="14"/>
      <c r="F17" s="14"/>
      <c r="G17" s="14" t="s">
        <v>4</v>
      </c>
      <c r="H17" s="14"/>
      <c r="I17" s="16"/>
    </row>
    <row r="18" spans="1:9" x14ac:dyDescent="0.25">
      <c r="A18" s="16"/>
      <c r="B18" s="14">
        <v>8</v>
      </c>
      <c r="C18" s="15" t="s">
        <v>26</v>
      </c>
      <c r="D18" s="14"/>
      <c r="E18" s="14"/>
      <c r="F18" s="14" t="s">
        <v>4</v>
      </c>
      <c r="G18" s="14"/>
      <c r="H18" s="14"/>
      <c r="I18" s="16"/>
    </row>
    <row r="19" spans="1:9" x14ac:dyDescent="0.25">
      <c r="A19" s="16"/>
      <c r="B19" s="14">
        <v>9</v>
      </c>
      <c r="C19" s="15" t="s">
        <v>17</v>
      </c>
      <c r="D19" s="14"/>
      <c r="E19" s="14" t="s">
        <v>12</v>
      </c>
      <c r="F19" s="14"/>
      <c r="G19" s="14"/>
      <c r="H19" s="14"/>
      <c r="I19" s="16"/>
    </row>
    <row r="20" spans="1:9" x14ac:dyDescent="0.25">
      <c r="A20" s="16"/>
      <c r="B20" s="14">
        <v>10</v>
      </c>
      <c r="C20" s="15" t="s">
        <v>27</v>
      </c>
      <c r="D20" s="14"/>
      <c r="E20" s="14" t="s">
        <v>12</v>
      </c>
      <c r="F20" s="14"/>
      <c r="G20" s="14"/>
      <c r="H20" s="14"/>
      <c r="I20" s="16"/>
    </row>
    <row r="21" spans="1:9" x14ac:dyDescent="0.25">
      <c r="A21" s="16"/>
      <c r="B21" s="14">
        <v>11</v>
      </c>
      <c r="C21" s="15" t="s">
        <v>16</v>
      </c>
      <c r="D21" s="14"/>
      <c r="E21" s="14"/>
      <c r="F21" s="14"/>
      <c r="G21" s="14"/>
      <c r="H21" s="14"/>
      <c r="I21" s="16"/>
    </row>
    <row r="22" spans="1:9" ht="16.5" x14ac:dyDescent="0.35">
      <c r="A22" s="16"/>
      <c r="B22" s="14">
        <v>12</v>
      </c>
      <c r="C22" s="26"/>
      <c r="D22" s="14"/>
      <c r="E22" s="14"/>
      <c r="F22" s="14" t="s">
        <v>4</v>
      </c>
      <c r="G22" s="14"/>
      <c r="H22" s="14"/>
      <c r="I22" s="16"/>
    </row>
    <row r="23" spans="1:9" x14ac:dyDescent="0.25">
      <c r="A23" s="16"/>
      <c r="D23" s="21">
        <f>COUNTA(D11:D22)</f>
        <v>0</v>
      </c>
      <c r="E23" s="21">
        <f>COUNTA(E11:E22)</f>
        <v>5</v>
      </c>
      <c r="F23" s="21">
        <f>COUNTA(F11:F22)</f>
        <v>4</v>
      </c>
      <c r="G23" s="21">
        <f>COUNTA(G11:G22)</f>
        <v>2</v>
      </c>
      <c r="H23" s="21">
        <f>COUNTA(H11:H22)</f>
        <v>0</v>
      </c>
      <c r="I23" s="16"/>
    </row>
    <row r="24" spans="1:9" ht="4.5" customHeight="1" x14ac:dyDescent="0.25">
      <c r="A24" s="16"/>
      <c r="B24" s="16"/>
      <c r="C24" s="16"/>
      <c r="D24" s="17"/>
      <c r="E24" s="17"/>
      <c r="F24" s="17"/>
      <c r="G24" s="17"/>
      <c r="H24" s="17"/>
      <c r="I24" s="16"/>
    </row>
    <row r="25" spans="1:9" x14ac:dyDescent="0.25">
      <c r="A25" s="16"/>
      <c r="C25" s="11" t="s">
        <v>6</v>
      </c>
      <c r="D25" s="25">
        <f>D23*5</f>
        <v>0</v>
      </c>
      <c r="E25" s="25">
        <f>E23*4</f>
        <v>20</v>
      </c>
      <c r="F25" s="25">
        <f>F23*3</f>
        <v>12</v>
      </c>
      <c r="G25" s="25">
        <f>IF(G23&lt;3,G23*2,IF(G23&gt;2,"PLAN REQUIRED",0))</f>
        <v>4</v>
      </c>
      <c r="H25" s="25">
        <f>IF(H23&gt;0,"PLAN REQUIRED",0)</f>
        <v>0</v>
      </c>
      <c r="I25" s="16"/>
    </row>
    <row r="26" spans="1:9" ht="6" customHeight="1" thickBot="1" x14ac:dyDescent="0.3">
      <c r="A26" s="16"/>
      <c r="B26" s="16"/>
      <c r="C26" s="16"/>
      <c r="D26" s="18"/>
      <c r="E26" s="18"/>
      <c r="F26" s="18"/>
      <c r="G26" s="18"/>
      <c r="H26" s="18"/>
      <c r="I26" s="16"/>
    </row>
    <row r="27" spans="1:9" ht="21" customHeight="1" x14ac:dyDescent="0.25">
      <c r="G27" s="6" t="str">
        <f>+B4</f>
        <v>Doe, John</v>
      </c>
      <c r="H27" s="7"/>
      <c r="I27" s="1"/>
    </row>
    <row r="28" spans="1:9" ht="20.45" customHeight="1" x14ac:dyDescent="0.25">
      <c r="G28" s="8" t="s">
        <v>7</v>
      </c>
      <c r="H28" s="24">
        <f>IF(OR(G25="PLAN REQUIRED",H25="PLAN REQUIRED"),"PLAN REQUIRED",SUM(D25:H25))</f>
        <v>36</v>
      </c>
      <c r="I28" s="2"/>
    </row>
    <row r="29" spans="1:9" ht="15.75" thickBot="1" x14ac:dyDescent="0.3">
      <c r="G29" s="9"/>
      <c r="H29" s="10">
        <v>55</v>
      </c>
      <c r="I29" s="3"/>
    </row>
  </sheetData>
  <mergeCells count="3">
    <mergeCell ref="B2:H2"/>
    <mergeCell ref="F4:H4"/>
    <mergeCell ref="D8:H8"/>
  </mergeCells>
  <dataValidations count="1">
    <dataValidation type="list" allowBlank="1" showInputMessage="1" showErrorMessage="1" sqref="D11:H22" xr:uid="{00000000-0002-0000-0100-000000000000}">
      <formula1>Select</formula1>
    </dataValidation>
  </dataValidation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
  <sheetViews>
    <sheetView workbookViewId="0">
      <selection activeCell="B6" sqref="B6"/>
    </sheetView>
  </sheetViews>
  <sheetFormatPr defaultRowHeight="15" x14ac:dyDescent="0.25"/>
  <cols>
    <col min="1" max="1" width="2.140625" customWidth="1"/>
    <col min="2" max="2" width="6.42578125" customWidth="1"/>
    <col min="3" max="3" width="25.5703125" customWidth="1"/>
    <col min="4" max="4" width="13.7109375" style="5" customWidth="1"/>
    <col min="5" max="6" width="12.7109375" style="5" customWidth="1"/>
    <col min="7" max="7" width="15" style="5" customWidth="1"/>
    <col min="8" max="8" width="18.28515625" style="5" bestFit="1" customWidth="1"/>
    <col min="9" max="9" width="2" customWidth="1"/>
  </cols>
  <sheetData>
    <row r="1" spans="1:9" ht="9.75" customHeight="1" x14ac:dyDescent="0.25">
      <c r="A1" s="16"/>
      <c r="B1" s="16"/>
      <c r="C1" s="16"/>
      <c r="D1" s="18"/>
      <c r="E1" s="18"/>
      <c r="F1" s="18"/>
      <c r="G1" s="18"/>
      <c r="H1" s="18"/>
      <c r="I1" s="16"/>
    </row>
    <row r="2" spans="1:9" ht="123.75" customHeight="1" x14ac:dyDescent="0.25">
      <c r="A2" s="16"/>
      <c r="B2" s="37" t="s">
        <v>35</v>
      </c>
      <c r="C2" s="31"/>
      <c r="D2" s="31"/>
      <c r="E2" s="31"/>
      <c r="F2" s="31"/>
      <c r="G2" s="31"/>
      <c r="H2" s="31"/>
      <c r="I2" s="16"/>
    </row>
    <row r="3" spans="1:9" ht="8.25" customHeight="1" x14ac:dyDescent="0.25">
      <c r="A3" s="16"/>
      <c r="B3" s="20"/>
      <c r="C3" s="20"/>
      <c r="D3" s="20"/>
      <c r="E3" s="20"/>
      <c r="F3" s="20"/>
      <c r="G3" s="20"/>
      <c r="H3" s="20"/>
      <c r="I3" s="16"/>
    </row>
    <row r="4" spans="1:9" x14ac:dyDescent="0.25">
      <c r="A4" s="16"/>
      <c r="B4" s="22" t="s">
        <v>5</v>
      </c>
      <c r="C4" s="22"/>
      <c r="D4" s="23"/>
      <c r="F4" s="32" t="s">
        <v>19</v>
      </c>
      <c r="G4" s="33"/>
      <c r="H4" s="33"/>
      <c r="I4" s="16"/>
    </row>
    <row r="5" spans="1:9" x14ac:dyDescent="0.25">
      <c r="A5" s="16"/>
      <c r="B5" s="4" t="s">
        <v>18</v>
      </c>
      <c r="C5" s="4"/>
      <c r="I5" s="16"/>
    </row>
    <row r="6" spans="1:9" x14ac:dyDescent="0.25">
      <c r="A6" s="16"/>
      <c r="B6" s="4" t="s">
        <v>37</v>
      </c>
      <c r="C6" s="4"/>
      <c r="I6" s="16"/>
    </row>
    <row r="7" spans="1:9" ht="5.25" customHeight="1" x14ac:dyDescent="0.25">
      <c r="A7" s="16"/>
      <c r="B7" s="19"/>
      <c r="C7" s="19"/>
      <c r="D7" s="18"/>
      <c r="E7" s="18"/>
      <c r="F7" s="18"/>
      <c r="G7" s="18"/>
      <c r="H7" s="18"/>
      <c r="I7" s="16"/>
    </row>
    <row r="8" spans="1:9" x14ac:dyDescent="0.25">
      <c r="A8" s="16"/>
      <c r="B8" s="4"/>
      <c r="C8" s="4"/>
      <c r="D8" s="34" t="s">
        <v>9</v>
      </c>
      <c r="E8" s="34"/>
      <c r="F8" s="34"/>
      <c r="G8" s="34"/>
      <c r="H8" s="34"/>
      <c r="I8" s="16"/>
    </row>
    <row r="9" spans="1:9" ht="29.25" customHeight="1" x14ac:dyDescent="0.25">
      <c r="A9" s="16"/>
      <c r="B9" s="12"/>
      <c r="C9" s="12" t="s">
        <v>8</v>
      </c>
      <c r="D9" s="13" t="s">
        <v>29</v>
      </c>
      <c r="E9" s="13" t="s">
        <v>0</v>
      </c>
      <c r="F9" s="13" t="s">
        <v>30</v>
      </c>
      <c r="G9" s="13" t="s">
        <v>1</v>
      </c>
      <c r="H9" s="13" t="s">
        <v>2</v>
      </c>
      <c r="I9" s="16"/>
    </row>
    <row r="10" spans="1:9" x14ac:dyDescent="0.25">
      <c r="A10" s="16"/>
      <c r="B10" s="12"/>
      <c r="C10" s="12" t="s">
        <v>3</v>
      </c>
      <c r="D10" s="14"/>
      <c r="E10" s="14"/>
      <c r="F10" s="14"/>
      <c r="G10" s="14"/>
      <c r="H10" s="14"/>
      <c r="I10" s="16"/>
    </row>
    <row r="11" spans="1:9" x14ac:dyDescent="0.25">
      <c r="A11" s="16"/>
      <c r="B11" s="14">
        <v>1</v>
      </c>
      <c r="C11" s="15" t="s">
        <v>13</v>
      </c>
      <c r="D11" s="14"/>
      <c r="E11" s="14"/>
      <c r="F11" s="14"/>
      <c r="G11" s="14" t="s">
        <v>12</v>
      </c>
      <c r="H11" s="14"/>
      <c r="I11" s="16"/>
    </row>
    <row r="12" spans="1:9" x14ac:dyDescent="0.25">
      <c r="A12" s="16"/>
      <c r="B12" s="14">
        <v>2</v>
      </c>
      <c r="C12" s="15" t="s">
        <v>14</v>
      </c>
      <c r="D12" s="14"/>
      <c r="E12" s="14"/>
      <c r="F12" s="14" t="s">
        <v>4</v>
      </c>
      <c r="G12" s="14"/>
      <c r="H12" s="14"/>
      <c r="I12" s="16"/>
    </row>
    <row r="13" spans="1:9" x14ac:dyDescent="0.25">
      <c r="A13" s="16"/>
      <c r="B13" s="14">
        <v>3</v>
      </c>
      <c r="C13" s="15" t="s">
        <v>22</v>
      </c>
      <c r="D13" s="14"/>
      <c r="E13" s="14" t="s">
        <v>4</v>
      </c>
      <c r="F13" s="14"/>
      <c r="G13" s="14"/>
      <c r="H13" s="14"/>
      <c r="I13" s="16"/>
    </row>
    <row r="14" spans="1:9" x14ac:dyDescent="0.25">
      <c r="A14" s="16"/>
      <c r="B14" s="14">
        <v>4</v>
      </c>
      <c r="C14" s="15" t="s">
        <v>28</v>
      </c>
      <c r="D14" s="14"/>
      <c r="E14" s="14" t="s">
        <v>12</v>
      </c>
      <c r="F14" s="14"/>
      <c r="G14" s="14"/>
      <c r="H14" s="14"/>
      <c r="I14" s="16"/>
    </row>
    <row r="15" spans="1:9" x14ac:dyDescent="0.25">
      <c r="A15" s="16"/>
      <c r="B15" s="14">
        <v>5</v>
      </c>
      <c r="C15" s="15" t="s">
        <v>15</v>
      </c>
      <c r="D15" s="14"/>
      <c r="E15" s="14"/>
      <c r="F15" s="14" t="s">
        <v>12</v>
      </c>
      <c r="G15" s="14"/>
      <c r="H15" s="14"/>
      <c r="I15" s="16"/>
    </row>
    <row r="16" spans="1:9" x14ac:dyDescent="0.25">
      <c r="A16" s="16"/>
      <c r="B16" s="14">
        <v>6</v>
      </c>
      <c r="C16" s="15" t="s">
        <v>20</v>
      </c>
      <c r="D16" s="14"/>
      <c r="E16" s="14"/>
      <c r="F16" s="14" t="s">
        <v>4</v>
      </c>
      <c r="G16" s="14"/>
      <c r="H16" s="14"/>
      <c r="I16" s="16"/>
    </row>
    <row r="17" spans="1:9" x14ac:dyDescent="0.25">
      <c r="A17" s="16"/>
      <c r="B17" s="14">
        <v>7</v>
      </c>
      <c r="C17" s="15" t="s">
        <v>25</v>
      </c>
      <c r="D17" s="14"/>
      <c r="E17" s="14"/>
      <c r="F17" s="14"/>
      <c r="G17" s="14" t="s">
        <v>12</v>
      </c>
      <c r="H17" s="14"/>
      <c r="I17" s="16"/>
    </row>
    <row r="18" spans="1:9" x14ac:dyDescent="0.25">
      <c r="A18" s="16"/>
      <c r="B18" s="14">
        <v>8</v>
      </c>
      <c r="C18" s="15" t="s">
        <v>26</v>
      </c>
      <c r="D18" s="14"/>
      <c r="E18" s="14"/>
      <c r="F18" s="14" t="s">
        <v>4</v>
      </c>
      <c r="G18" s="14"/>
      <c r="H18" s="14"/>
      <c r="I18" s="16"/>
    </row>
    <row r="19" spans="1:9" x14ac:dyDescent="0.25">
      <c r="A19" s="16"/>
      <c r="B19" s="14">
        <v>9</v>
      </c>
      <c r="C19" s="15" t="s">
        <v>17</v>
      </c>
      <c r="D19" s="14"/>
      <c r="E19" s="14" t="s">
        <v>12</v>
      </c>
      <c r="F19" s="14"/>
      <c r="G19" s="14"/>
      <c r="H19" s="14"/>
      <c r="I19" s="16"/>
    </row>
    <row r="20" spans="1:9" x14ac:dyDescent="0.25">
      <c r="A20" s="16"/>
      <c r="B20" s="14">
        <v>10</v>
      </c>
      <c r="C20" s="15" t="s">
        <v>27</v>
      </c>
      <c r="D20" s="14"/>
      <c r="E20" s="14"/>
      <c r="F20" s="14" t="s">
        <v>12</v>
      </c>
      <c r="G20" s="14"/>
      <c r="H20" s="14"/>
      <c r="I20" s="16"/>
    </row>
    <row r="21" spans="1:9" x14ac:dyDescent="0.25">
      <c r="A21" s="16"/>
      <c r="B21" s="14">
        <v>11</v>
      </c>
      <c r="C21" s="15" t="s">
        <v>16</v>
      </c>
      <c r="D21" s="14"/>
      <c r="E21" s="14"/>
      <c r="F21" s="14"/>
      <c r="G21" s="14" t="s">
        <v>12</v>
      </c>
      <c r="H21" s="14"/>
      <c r="I21" s="16"/>
    </row>
    <row r="22" spans="1:9" x14ac:dyDescent="0.25">
      <c r="A22" s="16"/>
      <c r="B22" s="14">
        <v>12</v>
      </c>
      <c r="C22" s="15" t="s">
        <v>10</v>
      </c>
      <c r="D22" s="14"/>
      <c r="E22" s="14"/>
      <c r="F22" s="14"/>
      <c r="G22" s="14"/>
      <c r="H22" s="14"/>
      <c r="I22" s="16"/>
    </row>
    <row r="23" spans="1:9" x14ac:dyDescent="0.25">
      <c r="A23" s="16"/>
      <c r="D23" s="21">
        <f>COUNTA(D11:D22)</f>
        <v>0</v>
      </c>
      <c r="E23" s="21">
        <f>COUNTA(E11:E22)</f>
        <v>3</v>
      </c>
      <c r="F23" s="21">
        <f>COUNTA(F11:F22)</f>
        <v>5</v>
      </c>
      <c r="G23" s="21">
        <f>COUNTA(G11:G22)</f>
        <v>3</v>
      </c>
      <c r="H23" s="21">
        <f>COUNTA(H11:H22)</f>
        <v>0</v>
      </c>
      <c r="I23" s="16"/>
    </row>
    <row r="24" spans="1:9" ht="4.5" customHeight="1" x14ac:dyDescent="0.25">
      <c r="A24" s="16"/>
      <c r="B24" s="16"/>
      <c r="C24" s="16"/>
      <c r="D24" s="17"/>
      <c r="E24" s="17"/>
      <c r="F24" s="17"/>
      <c r="G24" s="17"/>
      <c r="H24" s="17"/>
      <c r="I24" s="16"/>
    </row>
    <row r="25" spans="1:9" x14ac:dyDescent="0.25">
      <c r="A25" s="16"/>
      <c r="C25" s="11" t="s">
        <v>6</v>
      </c>
      <c r="D25" s="25">
        <f>D23*5</f>
        <v>0</v>
      </c>
      <c r="E25" s="25">
        <f>E23*4</f>
        <v>12</v>
      </c>
      <c r="F25" s="25">
        <f>F23*3</f>
        <v>15</v>
      </c>
      <c r="G25" s="25" t="str">
        <f>IF(G23&lt;3,G23*2,IF(G23&gt;2,"PLAN REQUIRED",0))</f>
        <v>PLAN REQUIRED</v>
      </c>
      <c r="H25" s="25">
        <f>IF(H23&gt;0,"PLAN REQUIRED",0)</f>
        <v>0</v>
      </c>
      <c r="I25" s="16"/>
    </row>
    <row r="26" spans="1:9" ht="6" customHeight="1" thickBot="1" x14ac:dyDescent="0.3">
      <c r="A26" s="16"/>
      <c r="B26" s="16"/>
      <c r="C26" s="16"/>
      <c r="D26" s="18"/>
      <c r="E26" s="18"/>
      <c r="F26" s="18"/>
      <c r="G26" s="18"/>
      <c r="H26" s="18"/>
      <c r="I26" s="16"/>
    </row>
    <row r="27" spans="1:9" ht="21" customHeight="1" x14ac:dyDescent="0.25">
      <c r="G27" s="6" t="str">
        <f>+B4</f>
        <v>Doe, John</v>
      </c>
      <c r="H27" s="7"/>
      <c r="I27" s="1"/>
    </row>
    <row r="28" spans="1:9" ht="20.45" customHeight="1" x14ac:dyDescent="0.25">
      <c r="G28" s="8" t="s">
        <v>7</v>
      </c>
      <c r="H28" s="24" t="str">
        <f>IF(OR(G25="PLAN REQUIRED",H25="PLAN REQUIRED"),"PLAN REQUIRED",(SUM(D25:H25)))</f>
        <v>PLAN REQUIRED</v>
      </c>
      <c r="I28" s="2"/>
    </row>
    <row r="29" spans="1:9" ht="15.75" thickBot="1" x14ac:dyDescent="0.3">
      <c r="G29" s="9"/>
      <c r="H29" s="10">
        <v>55</v>
      </c>
      <c r="I29" s="3"/>
    </row>
  </sheetData>
  <mergeCells count="3">
    <mergeCell ref="B2:H2"/>
    <mergeCell ref="F4:H4"/>
    <mergeCell ref="D8:H8"/>
  </mergeCells>
  <dataValidations count="1">
    <dataValidation type="list" allowBlank="1" showInputMessage="1" showErrorMessage="1" sqref="D11:H22" xr:uid="{00000000-0002-0000-0200-000000000000}">
      <formula1>Select</formula1>
    </dataValidation>
  </dataValidations>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row r="1" spans="1:1" x14ac:dyDescent="0.25">
      <c r="A1"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Actual Worksheet</vt:lpstr>
      <vt:lpstr>Sample Wksht 1 </vt:lpstr>
      <vt:lpstr>Sample Wksht 2</vt:lpstr>
      <vt:lpstr>Sheet1</vt:lpstr>
      <vt:lpstr>'Actual Worksheet'!Print_Area</vt:lpstr>
      <vt:lpstr>'Sample Wksht 1 '!Print_Area</vt:lpstr>
      <vt:lpstr>'Sample Wksht 2'!Print_Area</vt:lpstr>
      <vt:lpstr>Select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EWorley</dc:creator>
  <cp:lastModifiedBy>Lisa Pinto</cp:lastModifiedBy>
  <cp:lastPrinted>2015-06-22T20:02:28Z</cp:lastPrinted>
  <dcterms:created xsi:type="dcterms:W3CDTF">2012-04-29T18:48:58Z</dcterms:created>
  <dcterms:modified xsi:type="dcterms:W3CDTF">2024-04-02T17:32:05Z</dcterms:modified>
</cp:coreProperties>
</file>