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pinto\Documents\Performance Management\Performance Evaluations\"/>
    </mc:Choice>
  </mc:AlternateContent>
  <bookViews>
    <workbookView xWindow="0" yWindow="0" windowWidth="23040" windowHeight="10644"/>
  </bookViews>
  <sheets>
    <sheet name="Actual Worksheet" sheetId="6" r:id="rId1"/>
    <sheet name="Sample Wksht 1 " sheetId="8" r:id="rId2"/>
    <sheet name="Sample Wksht 2" sheetId="9" r:id="rId3"/>
    <sheet name="Sheet1" sheetId="7" state="hidden" r:id="rId4"/>
  </sheets>
  <definedNames>
    <definedName name="_xlnm.Print_Area" localSheetId="0">'Actual Worksheet'!$B$4:$I$29</definedName>
    <definedName name="_xlnm.Print_Area" localSheetId="1">'Sample Wksht 1 '!$B$4:$I$29</definedName>
    <definedName name="_xlnm.Print_Area" localSheetId="2">'Sample Wksht 2'!$B$4:$I$29</definedName>
    <definedName name="Select">Sheet1!$A$1</definedName>
  </definedNames>
  <calcPr calcId="152511"/>
</workbook>
</file>

<file path=xl/calcChain.xml><?xml version="1.0" encoding="utf-8"?>
<calcChain xmlns="http://schemas.openxmlformats.org/spreadsheetml/2006/main">
  <c r="G27" i="9" l="1"/>
  <c r="H23" i="9"/>
  <c r="H25" i="9" s="1"/>
  <c r="G23" i="9"/>
  <c r="G25" i="9" s="1"/>
  <c r="H28" i="9" s="1"/>
  <c r="F23" i="9"/>
  <c r="F25" i="9" s="1"/>
  <c r="E23" i="9"/>
  <c r="E25" i="9" s="1"/>
  <c r="D23" i="9"/>
  <c r="D25" i="9" s="1"/>
  <c r="G27" i="8"/>
  <c r="H23" i="8"/>
  <c r="H25" i="8" s="1"/>
  <c r="G23" i="8"/>
  <c r="G25" i="8" s="1"/>
  <c r="F23" i="8"/>
  <c r="F25" i="8" s="1"/>
  <c r="E23" i="8"/>
  <c r="E25" i="8" s="1"/>
  <c r="D23" i="8"/>
  <c r="D25" i="8" s="1"/>
  <c r="H28" i="8" l="1"/>
  <c r="G27" i="6"/>
  <c r="H23" i="6"/>
  <c r="H25" i="6" s="1"/>
  <c r="G23" i="6"/>
  <c r="G25" i="6" s="1"/>
  <c r="F23" i="6"/>
  <c r="F25" i="6" s="1"/>
  <c r="E23" i="6"/>
  <c r="E25" i="6" s="1"/>
  <c r="D23" i="6"/>
  <c r="D25" i="6" s="1"/>
  <c r="H28" i="6" l="1"/>
</calcChain>
</file>

<file path=xl/comments1.xml><?xml version="1.0" encoding="utf-8"?>
<comments xmlns="http://schemas.openxmlformats.org/spreadsheetml/2006/main">
  <authors>
    <author>Lisa Pinto</author>
    <author>LPinto</author>
  </authors>
  <commentList>
    <comment ref="C13" authorId="0" shapeId="0">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1" authorId="1" shapeId="0">
      <text>
        <r>
          <rPr>
            <sz val="9"/>
            <color indexed="81"/>
            <rFont val="Tahoma"/>
            <family val="2"/>
          </rPr>
          <t>Leave row blank if you did not use this category which is more appropriate to those who supervise people, in addition to a function.</t>
        </r>
      </text>
    </comment>
    <comment ref="H29" authorId="1" shapeId="0">
      <text>
        <r>
          <rPr>
            <b/>
            <sz val="9"/>
            <color indexed="81"/>
            <rFont val="Tahoma"/>
            <family val="2"/>
          </rPr>
          <t>LPinto:</t>
        </r>
        <r>
          <rPr>
            <sz val="9"/>
            <color indexed="81"/>
            <rFont val="Tahoma"/>
            <family val="2"/>
          </rPr>
          <t xml:space="preserve">
The denominator will be either 50, 55 or 60, depending on whether or not the employee was rated on "ministerial effectiveness" and/or "talent management". Please ensure that the denominator is correct. </t>
        </r>
      </text>
    </comment>
  </commentList>
</comments>
</file>

<file path=xl/comments2.xml><?xml version="1.0" encoding="utf-8"?>
<comments xmlns="http://schemas.openxmlformats.org/spreadsheetml/2006/main">
  <authors>
    <author>Lisa Pinto</author>
    <author>LPinto</author>
  </authors>
  <commentList>
    <comment ref="C14" authorId="0" shapeId="0">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2" authorId="1" shapeId="0">
      <text>
        <r>
          <rPr>
            <b/>
            <sz val="9"/>
            <color indexed="81"/>
            <rFont val="Tahoma"/>
            <family val="2"/>
          </rPr>
          <t>LPinto:</t>
        </r>
        <r>
          <rPr>
            <sz val="9"/>
            <color indexed="81"/>
            <rFont val="Tahoma"/>
            <family val="2"/>
          </rPr>
          <t xml:space="preserve">
The evaluator added the category "project management" as the 11th category to be rated.</t>
        </r>
      </text>
    </comment>
    <comment ref="H29" authorId="1" shapeId="0">
      <text>
        <r>
          <rPr>
            <b/>
            <sz val="9"/>
            <color indexed="81"/>
            <rFont val="Tahoma"/>
            <family val="2"/>
          </rPr>
          <t>LPinto:</t>
        </r>
        <r>
          <rPr>
            <sz val="9"/>
            <color indexed="81"/>
            <rFont val="Tahoma"/>
            <family val="2"/>
          </rPr>
          <t xml:space="preserve">
If no write-in/11th factor, then change "60" to "55"</t>
        </r>
      </text>
    </comment>
  </commentList>
</comments>
</file>

<file path=xl/comments3.xml><?xml version="1.0" encoding="utf-8"?>
<comments xmlns="http://schemas.openxmlformats.org/spreadsheetml/2006/main">
  <authors>
    <author>Lisa Pinto</author>
    <author>LPinto</author>
  </authors>
  <commentList>
    <comment ref="C14" authorId="0" shapeId="0">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2" authorId="1" shapeId="0">
      <text>
        <r>
          <rPr>
            <sz val="9"/>
            <color indexed="81"/>
            <rFont val="Tahoma"/>
            <family val="2"/>
          </rPr>
          <t>The evaluator did not elect to add an 11th category, so left it blank and changed the denominator in cell H28</t>
        </r>
      </text>
    </comment>
    <comment ref="H29" authorId="1" shapeId="0">
      <text>
        <r>
          <rPr>
            <sz val="9"/>
            <color indexed="81"/>
            <rFont val="Tahoma"/>
            <family val="2"/>
          </rPr>
          <t>There was no 11th category, so the evaluator changed the score from "60" to "55".</t>
        </r>
      </text>
    </comment>
  </commentList>
</comments>
</file>

<file path=xl/sharedStrings.xml><?xml version="1.0" encoding="utf-8"?>
<sst xmlns="http://schemas.openxmlformats.org/spreadsheetml/2006/main" count="107" uniqueCount="37">
  <si>
    <t>Consistently Exceeded</t>
  </si>
  <si>
    <t>Exceeded</t>
  </si>
  <si>
    <t>Met</t>
  </si>
  <si>
    <t>Improvement Needed</t>
  </si>
  <si>
    <t>Consistently Below</t>
  </si>
  <si>
    <t>communication</t>
  </si>
  <si>
    <t xml:space="preserve"> </t>
  </si>
  <si>
    <t>x</t>
  </si>
  <si>
    <t>Doe, John</t>
  </si>
  <si>
    <t>Totals Per Rating:</t>
  </si>
  <si>
    <t>TOTAL SCORE</t>
  </si>
  <si>
    <t>Category Evaluated</t>
  </si>
  <si>
    <t>Ratings Selected</t>
  </si>
  <si>
    <t>[write-in]</t>
  </si>
  <si>
    <t>[NAME LAST, FIRST]</t>
  </si>
  <si>
    <t>X</t>
  </si>
  <si>
    <t>competence</t>
  </si>
  <si>
    <t>leadership</t>
  </si>
  <si>
    <t>delivers results</t>
  </si>
  <si>
    <t>builds relationships</t>
  </si>
  <si>
    <t>talent management</t>
  </si>
  <si>
    <t>stewardship</t>
  </si>
  <si>
    <t>judgment</t>
  </si>
  <si>
    <t>focus on persons served</t>
  </si>
  <si>
    <t>Director, Pastoral Activities</t>
  </si>
  <si>
    <r>
      <t xml:space="preserve">Instructions:  </t>
    </r>
    <r>
      <rPr>
        <b/>
        <sz val="11"/>
        <color theme="1"/>
        <rFont val="Calibri"/>
        <family val="2"/>
        <scheme val="minor"/>
      </rPr>
      <t xml:space="preserve">Please replace placeholder name and title (cells B4, B5) with actual employee name and title. </t>
    </r>
    <r>
      <rPr>
        <sz val="11"/>
        <color rgb="FFFF0000"/>
        <rFont val="Calibri"/>
        <family val="2"/>
        <scheme val="minor"/>
      </rPr>
      <t>If you chose an additional factor for evaluation, please write that in as #10 (cell C20).</t>
    </r>
    <r>
      <rPr>
        <b/>
        <sz val="11"/>
        <color rgb="FFFF0000"/>
        <rFont val="Calibri"/>
        <family val="2"/>
        <scheme val="minor"/>
      </rPr>
      <t xml:space="preserve"> Do NOT delete any cells, rows or columns</t>
    </r>
    <r>
      <rPr>
        <b/>
        <sz val="11"/>
        <color theme="1"/>
        <rFont val="Calibri"/>
        <family val="2"/>
        <scheme val="minor"/>
      </rPr>
      <t xml:space="preserve">, as there are formulas throughout. Ratings should be indicated by an "X"  in the cells corresponding to the rating column and category row (you will not be permitted to enter  characters other than "x"). They will  add up to a total score which will automatically populate the grey-shaded box below, replacing "0". (If the overall score is below standard, "PLAN REQUIRED" will appear.) The employee's name will automatically populate into cell B4. </t>
    </r>
    <r>
      <rPr>
        <b/>
        <i/>
        <sz val="11"/>
        <color theme="3" tint="0.39997558519241921"/>
        <rFont val="Calibri"/>
        <family val="2"/>
        <scheme val="minor"/>
      </rPr>
      <t xml:space="preserve"> (SEE SAMPLE WORKSHEETS IN THIS FILE.)</t>
    </r>
  </si>
  <si>
    <t>Performance Evaluation Score, Manager-Level</t>
  </si>
  <si>
    <t>Project Management</t>
  </si>
  <si>
    <t>continuous improvement</t>
  </si>
  <si>
    <t>NAME</t>
  </si>
  <si>
    <t>ministerial effectiveness</t>
  </si>
  <si>
    <r>
      <rPr>
        <sz val="10"/>
        <color theme="1"/>
        <rFont val="Calibri"/>
        <family val="2"/>
        <scheme val="minor"/>
      </rPr>
      <t xml:space="preserve">If no write-in/12th factor, then change "60" to "55"; If this person doesn't supervise an employee and you didn't use "talent management" as a criterion, then delete 5 more points from the denominator. If the </t>
    </r>
    <r>
      <rPr>
        <sz val="11"/>
        <color theme="1"/>
        <rFont val="Calibri"/>
        <family val="2"/>
        <scheme val="minor"/>
      </rPr>
      <t>position is not a ministerial position, then delete 5 more points from the denominator.</t>
    </r>
  </si>
  <si>
    <t>April 1, 2015 - March 31, 2016</t>
  </si>
  <si>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there was no 10th category indicated for evaluating, so the [write-in] row was ignored, and the total possible score changed from "50" to "55". John Doe's three "improvement needed" scores result in an automatically populated "PLAN REQUIRED" for the score in cell G23 and the final score. Thus, John Doe will not have a score as the basis for computing a salary increase. He will require a performance improvement plan and will not be eligible for a raise until the re-evaluation period six months from this date.</t>
  </si>
  <si>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 "42/60" score is automatically calculated by a formula adding the scores in Row 25.</t>
  </si>
  <si>
    <t>Performance Evaluation 2016:  Numerical Scores for Increase Determination</t>
  </si>
  <si>
    <t>[DATE OF EVALUATION PERIOD]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</si>
</sst>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0"/>
      <color theme="1"/>
      <name val="Calibri"/>
      <family val="2"/>
      <scheme val="minor"/>
    </font>
    <font>
      <b/>
      <sz val="11"/>
      <color rgb="FF0070C0"/>
      <name val="Calibri"/>
      <family val="2"/>
      <scheme val="minor"/>
    </font>
    <font>
      <sz val="11"/>
      <color theme="0" tint="-4.9989318521683403E-2"/>
      <name val="Calibri"/>
      <family val="2"/>
      <scheme val="minor"/>
    </font>
    <font>
      <sz val="11"/>
      <color rgb="FFFF0000"/>
      <name val="Calibri"/>
      <family val="2"/>
      <scheme val="minor"/>
    </font>
    <font>
      <b/>
      <sz val="11"/>
      <color rgb="FFFF0000"/>
      <name val="Calibri"/>
      <family val="2"/>
      <scheme val="minor"/>
    </font>
    <font>
      <b/>
      <i/>
      <sz val="11"/>
      <color theme="3" tint="0.39997558519241921"/>
      <name val="Calibri"/>
      <family val="2"/>
      <scheme val="minor"/>
    </font>
    <font>
      <b/>
      <i/>
      <u/>
      <sz val="11"/>
      <color theme="1"/>
      <name val="Calibri"/>
      <family val="2"/>
      <scheme val="minor"/>
    </font>
    <font>
      <b/>
      <sz val="16"/>
      <color theme="1" tint="0.499984740745262"/>
      <name val="Calibri"/>
      <family val="2"/>
      <scheme val="minor"/>
    </font>
    <font>
      <sz val="9"/>
      <color indexed="81"/>
      <name val="Tahoma"/>
      <family val="2"/>
    </font>
    <font>
      <b/>
      <sz val="9"/>
      <color indexed="81"/>
      <name val="Tahoma"/>
      <family val="2"/>
    </font>
    <font>
      <b/>
      <sz val="11"/>
      <color rgb="FF9933FF"/>
      <name val="Calibri"/>
      <family val="2"/>
      <scheme val="minor"/>
    </font>
    <font>
      <b/>
      <i/>
      <sz val="11"/>
      <color theme="1"/>
      <name val="Bradley Hand ITC"/>
      <family val="4"/>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0" fillId="2" borderId="3" xfId="0" applyFill="1" applyBorder="1"/>
    <xf numFmtId="0" fontId="0" fillId="2" borderId="5" xfId="0" applyFill="1" applyBorder="1"/>
    <xf numFmtId="0" fontId="0" fillId="2" borderId="8" xfId="0" applyFill="1" applyBorder="1"/>
    <xf numFmtId="0" fontId="1" fillId="0" borderId="0" xfId="0" applyFont="1"/>
    <xf numFmtId="0" fontId="0" fillId="0" borderId="0" xfId="0"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3" fillId="0" borderId="0" xfId="0" applyFont="1" applyAlignment="1">
      <alignment horizontal="right"/>
    </xf>
    <xf numFmtId="0" fontId="0" fillId="0" borderId="9" xfId="0" applyBorder="1"/>
    <xf numFmtId="0" fontId="1" fillId="0" borderId="9" xfId="0" applyFont="1" applyBorder="1" applyAlignment="1">
      <alignment horizontal="center" wrapText="1"/>
    </xf>
    <xf numFmtId="0" fontId="0" fillId="0" borderId="9" xfId="0" applyBorder="1" applyAlignment="1">
      <alignment horizontal="center"/>
    </xf>
    <xf numFmtId="0" fontId="3" fillId="0" borderId="9" xfId="0" applyFont="1" applyBorder="1"/>
    <xf numFmtId="0" fontId="0" fillId="3" borderId="0" xfId="0" applyFill="1"/>
    <xf numFmtId="0" fontId="2" fillId="3" borderId="0" xfId="0" applyFont="1" applyFill="1" applyAlignment="1">
      <alignment horizontal="center"/>
    </xf>
    <xf numFmtId="0" fontId="0" fillId="3" borderId="0" xfId="0" applyFill="1" applyAlignment="1">
      <alignment horizontal="center"/>
    </xf>
    <xf numFmtId="0" fontId="1" fillId="3" borderId="0" xfId="0" applyFont="1" applyFill="1"/>
    <xf numFmtId="0" fontId="4" fillId="3" borderId="0" xfId="0" applyFont="1" applyFill="1" applyAlignment="1">
      <alignment horizontal="left" wrapText="1"/>
    </xf>
    <xf numFmtId="0" fontId="6" fillId="2" borderId="0" xfId="0" applyFont="1" applyFill="1" applyAlignment="1">
      <alignment horizontal="center"/>
    </xf>
    <xf numFmtId="0" fontId="1" fillId="2" borderId="0" xfId="0" applyFont="1" applyFill="1"/>
    <xf numFmtId="0" fontId="0" fillId="2" borderId="0" xfId="0" applyFill="1" applyAlignment="1">
      <alignment horizontal="center"/>
    </xf>
    <xf numFmtId="0" fontId="1" fillId="2" borderId="10" xfId="0" applyFont="1" applyFill="1" applyBorder="1" applyAlignment="1">
      <alignment horizontal="center"/>
    </xf>
    <xf numFmtId="0" fontId="7" fillId="2" borderId="0" xfId="0" applyFont="1" applyFill="1" applyAlignment="1">
      <alignment horizontal="center"/>
    </xf>
    <xf numFmtId="0" fontId="15" fillId="0" borderId="9" xfId="0" applyFont="1" applyBorder="1"/>
    <xf numFmtId="0" fontId="0" fillId="2" borderId="7" xfId="0" applyFill="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wrapText="1"/>
    </xf>
    <xf numFmtId="0" fontId="4" fillId="0" borderId="0" xfId="0" applyFont="1" applyAlignment="1">
      <alignment horizontal="left" wrapText="1"/>
    </xf>
    <xf numFmtId="0" fontId="14" fillId="0" borderId="0" xfId="0" applyFont="1" applyAlignment="1">
      <alignment horizontal="right"/>
    </xf>
    <xf numFmtId="0" fontId="5" fillId="0" borderId="0" xfId="0" applyFont="1" applyAlignment="1">
      <alignment horizontal="right"/>
    </xf>
    <xf numFmtId="0" fontId="1" fillId="0" borderId="0" xfId="0" applyFont="1" applyAlignment="1">
      <alignment horizontal="center"/>
    </xf>
    <xf numFmtId="0" fontId="11" fillId="3" borderId="0" xfId="0" applyFont="1"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714374</xdr:colOff>
      <xdr:row>10</xdr:row>
      <xdr:rowOff>76200</xdr:rowOff>
    </xdr:from>
    <xdr:to>
      <xdr:col>7</xdr:col>
      <xdr:colOff>465040</xdr:colOff>
      <xdr:row>19</xdr:row>
      <xdr:rowOff>7620</xdr:rowOff>
    </xdr:to>
    <xdr:sp macro="" textlink="">
      <xdr:nvSpPr>
        <xdr:cNvPr id="2" name="TextBox 1"/>
        <xdr:cNvSpPr txBox="1"/>
      </xdr:nvSpPr>
      <xdr:spPr>
        <a:xfrm rot="19458786">
          <a:off x="2990849" y="2667000"/>
          <a:ext cx="3170141" cy="1455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312422</xdr:colOff>
      <xdr:row>10</xdr:row>
      <xdr:rowOff>11429</xdr:rowOff>
    </xdr:from>
    <xdr:to>
      <xdr:col>6</xdr:col>
      <xdr:colOff>967963</xdr:colOff>
      <xdr:row>19</xdr:row>
      <xdr:rowOff>127634</xdr:rowOff>
    </xdr:to>
    <xdr:sp macro="" textlink="">
      <xdr:nvSpPr>
        <xdr:cNvPr id="2" name="TextBox 1"/>
        <xdr:cNvSpPr txBox="1"/>
      </xdr:nvSpPr>
      <xdr:spPr>
        <a:xfrm rot="19458786">
          <a:off x="2651762" y="3143249"/>
          <a:ext cx="3261581" cy="176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tabSelected="1" workbookViewId="0">
      <selection activeCell="B6" sqref="B6"/>
    </sheetView>
  </sheetViews>
  <sheetFormatPr defaultRowHeight="14.4" x14ac:dyDescent="0.3"/>
  <cols>
    <col min="1" max="1" width="2.109375" customWidth="1"/>
    <col min="2" max="2" width="6.44140625" customWidth="1"/>
    <col min="3" max="3" width="25.5546875" customWidth="1"/>
    <col min="4" max="6" width="12.6640625" style="5" customWidth="1"/>
    <col min="7" max="7" width="13.109375" style="5" customWidth="1"/>
    <col min="8" max="8" width="18.33203125" style="5" bestFit="1" customWidth="1"/>
    <col min="9" max="9" width="2" customWidth="1"/>
  </cols>
  <sheetData>
    <row r="1" spans="1:9" ht="39" customHeight="1" x14ac:dyDescent="0.3">
      <c r="A1" s="16"/>
      <c r="B1" s="34" t="s">
        <v>35</v>
      </c>
      <c r="C1" s="35"/>
      <c r="D1" s="35"/>
      <c r="E1" s="35"/>
      <c r="F1" s="35"/>
      <c r="G1" s="35"/>
      <c r="H1" s="35"/>
      <c r="I1" s="16"/>
    </row>
    <row r="2" spans="1:9" ht="108" customHeight="1" x14ac:dyDescent="0.3">
      <c r="A2" s="16"/>
      <c r="B2" s="29" t="s">
        <v>25</v>
      </c>
      <c r="C2" s="30"/>
      <c r="D2" s="30"/>
      <c r="E2" s="30"/>
      <c r="F2" s="30"/>
      <c r="G2" s="30"/>
      <c r="H2" s="30"/>
      <c r="I2" s="16"/>
    </row>
    <row r="3" spans="1:9" ht="8.25" customHeight="1" x14ac:dyDescent="0.3">
      <c r="A3" s="16"/>
      <c r="B3" s="20"/>
      <c r="C3" s="20"/>
      <c r="D3" s="20"/>
      <c r="E3" s="20"/>
      <c r="F3" s="20"/>
      <c r="G3" s="20"/>
      <c r="H3" s="20"/>
      <c r="I3" s="16"/>
    </row>
    <row r="4" spans="1:9" x14ac:dyDescent="0.3">
      <c r="A4" s="16"/>
      <c r="B4" s="22" t="s">
        <v>14</v>
      </c>
      <c r="C4" s="22"/>
      <c r="D4" s="23"/>
      <c r="F4" s="31" t="s">
        <v>26</v>
      </c>
      <c r="G4" s="32"/>
      <c r="H4" s="32"/>
      <c r="I4" s="16"/>
    </row>
    <row r="5" spans="1:9" x14ac:dyDescent="0.3">
      <c r="A5" s="16"/>
      <c r="B5" s="4" t="s">
        <v>29</v>
      </c>
      <c r="C5" s="4"/>
      <c r="I5" s="16"/>
    </row>
    <row r="6" spans="1:9" x14ac:dyDescent="0.3">
      <c r="A6" s="16"/>
      <c r="B6" s="4" t="s">
        <v>36</v>
      </c>
      <c r="C6" s="4"/>
      <c r="I6" s="16"/>
    </row>
    <row r="7" spans="1:9" ht="5.25" customHeight="1" x14ac:dyDescent="0.3">
      <c r="A7" s="16"/>
      <c r="B7" s="19"/>
      <c r="C7" s="19"/>
      <c r="D7" s="18"/>
      <c r="E7" s="18"/>
      <c r="F7" s="18"/>
      <c r="G7" s="18"/>
      <c r="H7" s="18"/>
      <c r="I7" s="16"/>
    </row>
    <row r="8" spans="1:9" x14ac:dyDescent="0.3">
      <c r="A8" s="16"/>
      <c r="B8" s="4"/>
      <c r="C8" s="4"/>
      <c r="D8" s="33" t="s">
        <v>12</v>
      </c>
      <c r="E8" s="33"/>
      <c r="F8" s="33"/>
      <c r="G8" s="33"/>
      <c r="H8" s="33"/>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16</v>
      </c>
      <c r="D11" s="14"/>
      <c r="E11" s="14"/>
      <c r="F11" s="14"/>
      <c r="G11" s="14"/>
      <c r="H11" s="14"/>
      <c r="I11" s="16"/>
    </row>
    <row r="12" spans="1:9" x14ac:dyDescent="0.3">
      <c r="A12" s="16"/>
      <c r="B12" s="14">
        <v>2</v>
      </c>
      <c r="C12" s="15" t="s">
        <v>17</v>
      </c>
      <c r="D12" s="14"/>
      <c r="E12" s="14"/>
      <c r="F12" s="14"/>
      <c r="G12" s="14"/>
      <c r="H12" s="14"/>
      <c r="I12" s="16"/>
    </row>
    <row r="13" spans="1:9" x14ac:dyDescent="0.3">
      <c r="A13" s="16"/>
      <c r="B13" s="14">
        <v>3</v>
      </c>
      <c r="C13" s="15" t="s">
        <v>30</v>
      </c>
      <c r="D13" s="14"/>
      <c r="E13" s="14"/>
      <c r="F13" s="14"/>
      <c r="G13" s="14"/>
      <c r="H13" s="14"/>
      <c r="I13" s="16"/>
    </row>
    <row r="14" spans="1:9" x14ac:dyDescent="0.3">
      <c r="A14" s="16"/>
      <c r="B14" s="14">
        <v>4</v>
      </c>
      <c r="C14" s="15" t="s">
        <v>18</v>
      </c>
      <c r="D14" s="14"/>
      <c r="E14" s="14"/>
      <c r="F14" s="14"/>
      <c r="G14" s="14"/>
      <c r="H14" s="14"/>
      <c r="I14" s="16"/>
    </row>
    <row r="15" spans="1:9" x14ac:dyDescent="0.3">
      <c r="A15" s="16"/>
      <c r="B15" s="14">
        <v>5</v>
      </c>
      <c r="C15" s="15" t="s">
        <v>23</v>
      </c>
      <c r="D15" s="14"/>
      <c r="E15" s="14"/>
      <c r="F15" s="14"/>
      <c r="G15" s="14"/>
      <c r="H15" s="14"/>
      <c r="I15" s="16"/>
    </row>
    <row r="16" spans="1:9" x14ac:dyDescent="0.3">
      <c r="A16" s="16"/>
      <c r="B16" s="14">
        <v>6</v>
      </c>
      <c r="C16" s="15" t="s">
        <v>19</v>
      </c>
      <c r="D16" s="14"/>
      <c r="E16" s="14"/>
      <c r="F16" s="14"/>
      <c r="G16" s="14"/>
      <c r="H16" s="14"/>
      <c r="I16" s="16"/>
    </row>
    <row r="17" spans="1:9" x14ac:dyDescent="0.3">
      <c r="A17" s="16"/>
      <c r="B17" s="14">
        <v>7</v>
      </c>
      <c r="C17" s="15" t="s">
        <v>21</v>
      </c>
      <c r="D17" s="14"/>
      <c r="E17" s="14"/>
      <c r="F17" s="14"/>
      <c r="G17" s="14"/>
      <c r="H17" s="14"/>
      <c r="I17" s="16"/>
    </row>
    <row r="18" spans="1:9" x14ac:dyDescent="0.3">
      <c r="A18" s="16"/>
      <c r="B18" s="14">
        <v>8</v>
      </c>
      <c r="C18" s="15" t="s">
        <v>5</v>
      </c>
      <c r="D18" s="14"/>
      <c r="E18" s="14"/>
      <c r="F18" s="14"/>
      <c r="G18" s="14"/>
      <c r="H18" s="14"/>
      <c r="I18" s="16"/>
    </row>
    <row r="19" spans="1:9" x14ac:dyDescent="0.3">
      <c r="A19" s="16"/>
      <c r="B19" s="14">
        <v>9</v>
      </c>
      <c r="C19" s="15" t="s">
        <v>28</v>
      </c>
      <c r="D19" s="14"/>
      <c r="E19" s="14"/>
      <c r="F19" s="14"/>
      <c r="G19" s="14"/>
      <c r="H19" s="14"/>
      <c r="I19" s="16"/>
    </row>
    <row r="20" spans="1:9" x14ac:dyDescent="0.3">
      <c r="A20" s="16"/>
      <c r="B20" s="14">
        <v>10</v>
      </c>
      <c r="C20" s="15" t="s">
        <v>22</v>
      </c>
      <c r="D20" s="14"/>
      <c r="E20" s="14"/>
      <c r="F20" s="14"/>
      <c r="G20" s="14"/>
      <c r="H20" s="14"/>
      <c r="I20" s="16"/>
    </row>
    <row r="21" spans="1:9" x14ac:dyDescent="0.3">
      <c r="A21" s="16"/>
      <c r="B21" s="14">
        <v>11</v>
      </c>
      <c r="C21" s="15" t="s">
        <v>20</v>
      </c>
      <c r="D21" s="14"/>
      <c r="E21" s="14"/>
      <c r="F21" s="14"/>
      <c r="G21" s="14"/>
      <c r="H21" s="14"/>
      <c r="I21" s="16"/>
    </row>
    <row r="22" spans="1:9" x14ac:dyDescent="0.3">
      <c r="A22" s="16"/>
      <c r="B22" s="14">
        <v>12</v>
      </c>
      <c r="C22" s="15" t="s">
        <v>13</v>
      </c>
      <c r="D22" s="14"/>
      <c r="E22" s="14"/>
      <c r="F22" s="14"/>
      <c r="G22" s="14"/>
      <c r="H22" s="14"/>
      <c r="I22" s="16"/>
    </row>
    <row r="23" spans="1:9" x14ac:dyDescent="0.3">
      <c r="A23" s="16"/>
      <c r="D23" s="21">
        <f>COUNTA(D11:D22)</f>
        <v>0</v>
      </c>
      <c r="E23" s="21">
        <f>COUNTA(E11:E22)</f>
        <v>0</v>
      </c>
      <c r="F23" s="21">
        <f>COUNTA(F11:F22)</f>
        <v>0</v>
      </c>
      <c r="G23" s="21">
        <f>COUNTA(G11:G22)</f>
        <v>0</v>
      </c>
      <c r="H23" s="21">
        <f>COUNTA(H11:H22)</f>
        <v>0</v>
      </c>
      <c r="I23" s="16"/>
    </row>
    <row r="24" spans="1:9" ht="4.5" customHeight="1" x14ac:dyDescent="0.3">
      <c r="A24" s="16"/>
      <c r="B24" s="16"/>
      <c r="C24" s="16"/>
      <c r="D24" s="17"/>
      <c r="E24" s="17"/>
      <c r="F24" s="17"/>
      <c r="G24" s="17"/>
      <c r="H24" s="17"/>
      <c r="I24" s="16"/>
    </row>
    <row r="25" spans="1:9" x14ac:dyDescent="0.3">
      <c r="A25" s="16"/>
      <c r="C25" s="11" t="s">
        <v>9</v>
      </c>
      <c r="D25" s="25">
        <f>D23*5</f>
        <v>0</v>
      </c>
      <c r="E25" s="25">
        <f>E23*4</f>
        <v>0</v>
      </c>
      <c r="F25" s="25">
        <f>F23*3</f>
        <v>0</v>
      </c>
      <c r="G25" s="25">
        <f>IF(G23&lt;3,G23*2,IF(G23&gt;2,"PLAN REQUIRED",0))</f>
        <v>0</v>
      </c>
      <c r="H25" s="25">
        <f>IF(H23&lt;2,H23*0,IF(H23&gt;1,"PLAN REQUIRED",0))</f>
        <v>0</v>
      </c>
      <c r="I25" s="16"/>
    </row>
    <row r="26" spans="1:9" ht="6" customHeight="1" thickBot="1" x14ac:dyDescent="0.35">
      <c r="A26" s="16"/>
      <c r="B26" s="16"/>
      <c r="C26" s="16"/>
      <c r="D26" s="18"/>
      <c r="E26" s="18"/>
      <c r="F26" s="18"/>
      <c r="G26" s="18"/>
      <c r="H26" s="18"/>
      <c r="I26" s="16"/>
    </row>
    <row r="27" spans="1:9" ht="20.25" customHeight="1" x14ac:dyDescent="0.3">
      <c r="G27" s="6" t="str">
        <f>+B4</f>
        <v>[NAME LAST, FIRST]</v>
      </c>
      <c r="H27" s="7"/>
      <c r="I27" s="1"/>
    </row>
    <row r="28" spans="1:9" ht="30" customHeight="1" x14ac:dyDescent="0.3">
      <c r="C28" s="28" t="s">
        <v>31</v>
      </c>
      <c r="D28" s="28"/>
      <c r="E28" s="28"/>
      <c r="G28" s="8" t="s">
        <v>10</v>
      </c>
      <c r="H28" s="24">
        <f>IF(OR(G25="PLAN REQUIRED",H25="PLAN REQUIRED"),"PLAN REQUIRED",SUM(D25:H25))</f>
        <v>0</v>
      </c>
      <c r="I28" s="2"/>
    </row>
    <row r="29" spans="1:9" ht="46.2" customHeight="1" thickBot="1" x14ac:dyDescent="0.35">
      <c r="C29" s="28"/>
      <c r="D29" s="28"/>
      <c r="E29" s="28"/>
      <c r="G29" s="9"/>
      <c r="H29" s="27">
        <v>60</v>
      </c>
      <c r="I29" s="3"/>
    </row>
  </sheetData>
  <mergeCells count="5">
    <mergeCell ref="C28:E29"/>
    <mergeCell ref="B2:H2"/>
    <mergeCell ref="F4:H4"/>
    <mergeCell ref="D8:H8"/>
    <mergeCell ref="B1:H1"/>
  </mergeCells>
  <dataValidations count="1">
    <dataValidation type="list" allowBlank="1" showInputMessage="1" showErrorMessage="1" sqref="D11:H22">
      <formula1>Select</formula1>
    </dataValidation>
  </dataValidation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topLeftCell="A2" workbookViewId="0">
      <selection activeCell="B6" sqref="B6"/>
    </sheetView>
  </sheetViews>
  <sheetFormatPr defaultRowHeight="14.4" x14ac:dyDescent="0.3"/>
  <cols>
    <col min="1" max="1" width="2.109375" customWidth="1"/>
    <col min="2" max="2" width="6.44140625" customWidth="1"/>
    <col min="3" max="3" width="25.5546875" customWidth="1"/>
    <col min="4" max="6" width="12.6640625" style="5" customWidth="1"/>
    <col min="7" max="7" width="13.109375" style="5" customWidth="1"/>
    <col min="8" max="8" width="18.33203125" style="5" bestFit="1" customWidth="1"/>
    <col min="9" max="9" width="2" customWidth="1"/>
  </cols>
  <sheetData>
    <row r="1" spans="1:9" ht="9.75" customHeight="1" x14ac:dyDescent="0.3">
      <c r="A1" s="16"/>
      <c r="B1" s="16"/>
      <c r="C1" s="16"/>
      <c r="D1" s="18"/>
      <c r="E1" s="18"/>
      <c r="F1" s="18"/>
      <c r="G1" s="18"/>
      <c r="H1" s="18"/>
      <c r="I1" s="16"/>
    </row>
    <row r="2" spans="1:9" ht="76.5" customHeight="1" x14ac:dyDescent="0.3">
      <c r="A2" s="16"/>
      <c r="B2" s="36" t="s">
        <v>34</v>
      </c>
      <c r="C2" s="30"/>
      <c r="D2" s="30"/>
      <c r="E2" s="30"/>
      <c r="F2" s="30"/>
      <c r="G2" s="30"/>
      <c r="H2" s="30"/>
      <c r="I2" s="16"/>
    </row>
    <row r="3" spans="1:9" ht="8.25" customHeight="1" x14ac:dyDescent="0.3">
      <c r="A3" s="16"/>
      <c r="B3" s="20"/>
      <c r="C3" s="20"/>
      <c r="D3" s="20"/>
      <c r="E3" s="20"/>
      <c r="F3" s="20"/>
      <c r="G3" s="20"/>
      <c r="H3" s="20"/>
      <c r="I3" s="16"/>
    </row>
    <row r="4" spans="1:9" x14ac:dyDescent="0.3">
      <c r="A4" s="16"/>
      <c r="B4" s="22" t="s">
        <v>8</v>
      </c>
      <c r="C4" s="22"/>
      <c r="D4" s="23"/>
      <c r="F4" s="31" t="s">
        <v>26</v>
      </c>
      <c r="G4" s="32"/>
      <c r="H4" s="32"/>
      <c r="I4" s="16"/>
    </row>
    <row r="5" spans="1:9" x14ac:dyDescent="0.3">
      <c r="A5" s="16"/>
      <c r="B5" s="4" t="s">
        <v>24</v>
      </c>
      <c r="C5" s="4"/>
      <c r="I5" s="16"/>
    </row>
    <row r="6" spans="1:9" x14ac:dyDescent="0.3">
      <c r="A6" s="16"/>
      <c r="B6" s="4" t="s">
        <v>32</v>
      </c>
      <c r="C6" s="4"/>
      <c r="I6" s="16"/>
    </row>
    <row r="7" spans="1:9" ht="5.25" customHeight="1" x14ac:dyDescent="0.3">
      <c r="A7" s="16"/>
      <c r="B7" s="19"/>
      <c r="C7" s="19"/>
      <c r="D7" s="18"/>
      <c r="E7" s="18"/>
      <c r="F7" s="18"/>
      <c r="G7" s="18"/>
      <c r="H7" s="18"/>
      <c r="I7" s="16"/>
    </row>
    <row r="8" spans="1:9" x14ac:dyDescent="0.3">
      <c r="A8" s="16"/>
      <c r="B8" s="4"/>
      <c r="C8" s="4"/>
      <c r="D8" s="33" t="s">
        <v>12</v>
      </c>
      <c r="E8" s="33"/>
      <c r="F8" s="33"/>
      <c r="G8" s="33"/>
      <c r="H8" s="33"/>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16</v>
      </c>
      <c r="D11" s="14"/>
      <c r="E11" s="14" t="s">
        <v>7</v>
      </c>
      <c r="F11" s="14"/>
      <c r="G11" s="14"/>
      <c r="H11" s="14"/>
      <c r="I11" s="16"/>
    </row>
    <row r="12" spans="1:9" x14ac:dyDescent="0.3">
      <c r="A12" s="16"/>
      <c r="B12" s="14">
        <v>2</v>
      </c>
      <c r="C12" s="15" t="s">
        <v>17</v>
      </c>
      <c r="D12" s="14"/>
      <c r="E12" s="14"/>
      <c r="F12" s="14" t="s">
        <v>7</v>
      </c>
      <c r="G12" s="14"/>
      <c r="H12" s="14"/>
      <c r="I12" s="16"/>
    </row>
    <row r="13" spans="1:9" x14ac:dyDescent="0.3">
      <c r="A13" s="16"/>
      <c r="B13" s="14">
        <v>3</v>
      </c>
      <c r="C13" s="15" t="s">
        <v>18</v>
      </c>
      <c r="D13" s="14"/>
      <c r="E13" s="14" t="s">
        <v>7</v>
      </c>
      <c r="F13" s="14"/>
      <c r="G13" s="14"/>
      <c r="H13" s="14"/>
      <c r="I13" s="16"/>
    </row>
    <row r="14" spans="1:9" x14ac:dyDescent="0.3">
      <c r="A14" s="16"/>
      <c r="B14" s="14">
        <v>3</v>
      </c>
      <c r="C14" s="15" t="s">
        <v>30</v>
      </c>
      <c r="D14" s="14" t="s">
        <v>7</v>
      </c>
      <c r="E14" s="14"/>
      <c r="F14" s="14"/>
      <c r="G14" s="14"/>
      <c r="H14" s="14"/>
      <c r="I14" s="16"/>
    </row>
    <row r="15" spans="1:9" x14ac:dyDescent="0.3">
      <c r="A15" s="16"/>
      <c r="B15" s="14">
        <v>4</v>
      </c>
      <c r="C15" s="15" t="s">
        <v>23</v>
      </c>
      <c r="D15" s="14"/>
      <c r="E15" s="14"/>
      <c r="F15" s="14" t="s">
        <v>7</v>
      </c>
      <c r="G15" s="14"/>
      <c r="H15" s="14"/>
      <c r="I15" s="16"/>
    </row>
    <row r="16" spans="1:9" x14ac:dyDescent="0.3">
      <c r="A16" s="16"/>
      <c r="B16" s="14">
        <v>5</v>
      </c>
      <c r="C16" s="15" t="s">
        <v>19</v>
      </c>
      <c r="D16" s="14"/>
      <c r="E16" s="14"/>
      <c r="F16" s="14" t="s">
        <v>7</v>
      </c>
      <c r="G16" s="14"/>
      <c r="H16" s="14"/>
      <c r="I16" s="16"/>
    </row>
    <row r="17" spans="1:9" x14ac:dyDescent="0.3">
      <c r="A17" s="16"/>
      <c r="B17" s="14">
        <v>6</v>
      </c>
      <c r="C17" s="15" t="s">
        <v>20</v>
      </c>
      <c r="D17" s="14"/>
      <c r="E17" s="14"/>
      <c r="F17" s="14"/>
      <c r="G17" s="14" t="s">
        <v>7</v>
      </c>
      <c r="H17" s="14"/>
      <c r="I17" s="16"/>
    </row>
    <row r="18" spans="1:9" x14ac:dyDescent="0.3">
      <c r="A18" s="16"/>
      <c r="B18" s="14">
        <v>7</v>
      </c>
      <c r="C18" s="15" t="s">
        <v>21</v>
      </c>
      <c r="D18" s="14"/>
      <c r="E18" s="14"/>
      <c r="F18" s="14" t="s">
        <v>7</v>
      </c>
      <c r="G18" s="14"/>
      <c r="H18" s="14"/>
      <c r="I18" s="16"/>
    </row>
    <row r="19" spans="1:9" x14ac:dyDescent="0.3">
      <c r="A19" s="16"/>
      <c r="B19" s="14">
        <v>8</v>
      </c>
      <c r="C19" s="15" t="s">
        <v>5</v>
      </c>
      <c r="D19" s="14" t="s">
        <v>7</v>
      </c>
      <c r="E19" s="14"/>
      <c r="F19" s="14"/>
      <c r="G19" s="14"/>
      <c r="H19" s="14"/>
      <c r="I19" s="16"/>
    </row>
    <row r="20" spans="1:9" x14ac:dyDescent="0.3">
      <c r="A20" s="16"/>
      <c r="B20" s="14">
        <v>9</v>
      </c>
      <c r="C20" s="15" t="s">
        <v>28</v>
      </c>
      <c r="D20" s="14"/>
      <c r="E20" s="14"/>
      <c r="F20" s="14" t="s">
        <v>7</v>
      </c>
      <c r="G20" s="14"/>
      <c r="H20" s="14"/>
      <c r="I20" s="16"/>
    </row>
    <row r="21" spans="1:9" x14ac:dyDescent="0.3">
      <c r="A21" s="16"/>
      <c r="B21" s="14">
        <v>10</v>
      </c>
      <c r="C21" s="15" t="s">
        <v>22</v>
      </c>
      <c r="D21" s="14"/>
      <c r="E21" s="14"/>
      <c r="F21" s="14"/>
      <c r="G21" s="14"/>
      <c r="H21" s="14"/>
      <c r="I21" s="16"/>
    </row>
    <row r="22" spans="1:9" ht="15.6" x14ac:dyDescent="0.4">
      <c r="A22" s="16"/>
      <c r="B22" s="14">
        <v>11</v>
      </c>
      <c r="C22" s="26" t="s">
        <v>27</v>
      </c>
      <c r="D22" s="14"/>
      <c r="E22" s="14" t="s">
        <v>7</v>
      </c>
      <c r="F22" s="14" t="s">
        <v>7</v>
      </c>
      <c r="G22" s="14"/>
      <c r="H22" s="14"/>
      <c r="I22" s="16"/>
    </row>
    <row r="23" spans="1:9" x14ac:dyDescent="0.3">
      <c r="A23" s="16"/>
      <c r="D23" s="21">
        <f>COUNTA(D11:D22)</f>
        <v>2</v>
      </c>
      <c r="E23" s="21">
        <f>COUNTA(E11:E22)</f>
        <v>3</v>
      </c>
      <c r="F23" s="21">
        <f>COUNTA(F11:F22)</f>
        <v>6</v>
      </c>
      <c r="G23" s="21">
        <f>COUNTA(G11:G22)</f>
        <v>1</v>
      </c>
      <c r="H23" s="21">
        <f>COUNTA(H11:H22)</f>
        <v>0</v>
      </c>
      <c r="I23" s="16"/>
    </row>
    <row r="24" spans="1:9" ht="4.5" customHeight="1" x14ac:dyDescent="0.3">
      <c r="A24" s="16"/>
      <c r="B24" s="16"/>
      <c r="C24" s="16"/>
      <c r="D24" s="17"/>
      <c r="E24" s="17"/>
      <c r="F24" s="17"/>
      <c r="G24" s="17"/>
      <c r="H24" s="17"/>
      <c r="I24" s="16"/>
    </row>
    <row r="25" spans="1:9" x14ac:dyDescent="0.3">
      <c r="A25" s="16"/>
      <c r="C25" s="11" t="s">
        <v>9</v>
      </c>
      <c r="D25" s="25">
        <f>D23*5</f>
        <v>10</v>
      </c>
      <c r="E25" s="25">
        <f>E23*4</f>
        <v>12</v>
      </c>
      <c r="F25" s="25">
        <f>F23*3</f>
        <v>18</v>
      </c>
      <c r="G25" s="25">
        <f>IF(G23&lt;3,G23*2,IF(G23&gt;2,"PLAN REQUIRED",0))</f>
        <v>2</v>
      </c>
      <c r="H25" s="25">
        <f>IF(H23&gt;0,"PLAN REQUIRED",0)</f>
        <v>0</v>
      </c>
      <c r="I25" s="16"/>
    </row>
    <row r="26" spans="1:9" ht="6" customHeight="1" thickBot="1" x14ac:dyDescent="0.35">
      <c r="A26" s="16"/>
      <c r="B26" s="16"/>
      <c r="C26" s="16"/>
      <c r="D26" s="18"/>
      <c r="E26" s="18"/>
      <c r="F26" s="18"/>
      <c r="G26" s="18"/>
      <c r="H26" s="18"/>
      <c r="I26" s="16"/>
    </row>
    <row r="27" spans="1:9" ht="21" customHeight="1" x14ac:dyDescent="0.3">
      <c r="G27" s="6" t="str">
        <f>+B4</f>
        <v>Doe, John</v>
      </c>
      <c r="H27" s="7"/>
      <c r="I27" s="1"/>
    </row>
    <row r="28" spans="1:9" ht="20.399999999999999" customHeight="1" x14ac:dyDescent="0.3">
      <c r="G28" s="8" t="s">
        <v>10</v>
      </c>
      <c r="H28" s="24">
        <f>IF(OR(G25="PLAN REQUIRED",H25="PLAN REQUIRED"),"PLAN REQUIRED",SUM(D25:H25))</f>
        <v>42</v>
      </c>
      <c r="I28" s="2"/>
    </row>
    <row r="29" spans="1:9" ht="15" thickBot="1" x14ac:dyDescent="0.35">
      <c r="G29" s="9"/>
      <c r="H29" s="10">
        <v>60</v>
      </c>
      <c r="I29" s="3"/>
    </row>
  </sheetData>
  <mergeCells count="3">
    <mergeCell ref="B2:H2"/>
    <mergeCell ref="F4:H4"/>
    <mergeCell ref="D8:H8"/>
  </mergeCells>
  <dataValidations count="1">
    <dataValidation type="list" allowBlank="1" showInputMessage="1" showErrorMessage="1" sqref="D11:H22">
      <formula1>Select</formula1>
    </dataValidation>
  </dataValidation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topLeftCell="A2" workbookViewId="0">
      <selection activeCell="M2" sqref="M2"/>
    </sheetView>
  </sheetViews>
  <sheetFormatPr defaultRowHeight="14.4" x14ac:dyDescent="0.3"/>
  <cols>
    <col min="1" max="1" width="2.109375" customWidth="1"/>
    <col min="2" max="2" width="6.44140625" customWidth="1"/>
    <col min="3" max="3" width="25.5546875" customWidth="1"/>
    <col min="4" max="6" width="12.6640625" style="5" customWidth="1"/>
    <col min="7" max="7" width="15" style="5" customWidth="1"/>
    <col min="8" max="8" width="18.33203125" style="5" bestFit="1" customWidth="1"/>
    <col min="9" max="9" width="2" customWidth="1"/>
  </cols>
  <sheetData>
    <row r="1" spans="1:9" ht="9.75" customHeight="1" x14ac:dyDescent="0.3">
      <c r="A1" s="16"/>
      <c r="B1" s="16"/>
      <c r="C1" s="16"/>
      <c r="D1" s="18"/>
      <c r="E1" s="18"/>
      <c r="F1" s="18"/>
      <c r="G1" s="18"/>
      <c r="H1" s="18"/>
      <c r="I1" s="16"/>
    </row>
    <row r="2" spans="1:9" ht="123.75" customHeight="1" x14ac:dyDescent="0.3">
      <c r="A2" s="16"/>
      <c r="B2" s="36" t="s">
        <v>33</v>
      </c>
      <c r="C2" s="30"/>
      <c r="D2" s="30"/>
      <c r="E2" s="30"/>
      <c r="F2" s="30"/>
      <c r="G2" s="30"/>
      <c r="H2" s="30"/>
      <c r="I2" s="16"/>
    </row>
    <row r="3" spans="1:9" ht="8.25" customHeight="1" x14ac:dyDescent="0.3">
      <c r="A3" s="16"/>
      <c r="B3" s="20"/>
      <c r="C3" s="20"/>
      <c r="D3" s="20"/>
      <c r="E3" s="20"/>
      <c r="F3" s="20"/>
      <c r="G3" s="20"/>
      <c r="H3" s="20"/>
      <c r="I3" s="16"/>
    </row>
    <row r="4" spans="1:9" x14ac:dyDescent="0.3">
      <c r="A4" s="16"/>
      <c r="B4" s="22" t="s">
        <v>8</v>
      </c>
      <c r="C4" s="22"/>
      <c r="D4" s="23"/>
      <c r="F4" s="31" t="s">
        <v>26</v>
      </c>
      <c r="G4" s="32"/>
      <c r="H4" s="32"/>
      <c r="I4" s="16"/>
    </row>
    <row r="5" spans="1:9" x14ac:dyDescent="0.3">
      <c r="A5" s="16"/>
      <c r="B5" s="4" t="s">
        <v>24</v>
      </c>
      <c r="C5" s="4"/>
      <c r="I5" s="16"/>
    </row>
    <row r="6" spans="1:9" x14ac:dyDescent="0.3">
      <c r="A6" s="16"/>
      <c r="B6" s="4" t="s">
        <v>32</v>
      </c>
      <c r="C6" s="4"/>
      <c r="I6" s="16"/>
    </row>
    <row r="7" spans="1:9" ht="5.25" customHeight="1" x14ac:dyDescent="0.3">
      <c r="A7" s="16"/>
      <c r="B7" s="19"/>
      <c r="C7" s="19"/>
      <c r="D7" s="18"/>
      <c r="E7" s="18"/>
      <c r="F7" s="18"/>
      <c r="G7" s="18"/>
      <c r="H7" s="18"/>
      <c r="I7" s="16"/>
    </row>
    <row r="8" spans="1:9" x14ac:dyDescent="0.3">
      <c r="A8" s="16"/>
      <c r="B8" s="4"/>
      <c r="C8" s="4"/>
      <c r="D8" s="33" t="s">
        <v>12</v>
      </c>
      <c r="E8" s="33"/>
      <c r="F8" s="33"/>
      <c r="G8" s="33"/>
      <c r="H8" s="33"/>
      <c r="I8" s="16"/>
    </row>
    <row r="9" spans="1:9" ht="29.25" customHeight="1" x14ac:dyDescent="0.3">
      <c r="A9" s="16"/>
      <c r="B9" s="12"/>
      <c r="C9" s="12" t="s">
        <v>11</v>
      </c>
      <c r="D9" s="13" t="s">
        <v>0</v>
      </c>
      <c r="E9" s="13" t="s">
        <v>1</v>
      </c>
      <c r="F9" s="13" t="s">
        <v>2</v>
      </c>
      <c r="G9" s="13" t="s">
        <v>3</v>
      </c>
      <c r="H9" s="13" t="s">
        <v>4</v>
      </c>
      <c r="I9" s="16"/>
    </row>
    <row r="10" spans="1:9" x14ac:dyDescent="0.3">
      <c r="A10" s="16"/>
      <c r="B10" s="12"/>
      <c r="C10" s="12" t="s">
        <v>6</v>
      </c>
      <c r="D10" s="14"/>
      <c r="E10" s="14"/>
      <c r="F10" s="14"/>
      <c r="G10" s="14"/>
      <c r="H10" s="14"/>
      <c r="I10" s="16"/>
    </row>
    <row r="11" spans="1:9" x14ac:dyDescent="0.3">
      <c r="A11" s="16"/>
      <c r="B11" s="14">
        <v>1</v>
      </c>
      <c r="C11" s="15" t="s">
        <v>16</v>
      </c>
      <c r="D11" s="14"/>
      <c r="E11" s="14"/>
      <c r="F11" s="14"/>
      <c r="G11" s="14" t="s">
        <v>15</v>
      </c>
      <c r="H11" s="14"/>
      <c r="I11" s="16"/>
    </row>
    <row r="12" spans="1:9" x14ac:dyDescent="0.3">
      <c r="A12" s="16"/>
      <c r="B12" s="14">
        <v>2</v>
      </c>
      <c r="C12" s="15" t="s">
        <v>17</v>
      </c>
      <c r="D12" s="14"/>
      <c r="E12" s="14"/>
      <c r="F12" s="14" t="s">
        <v>7</v>
      </c>
      <c r="G12" s="14"/>
      <c r="H12" s="14"/>
      <c r="I12" s="16"/>
    </row>
    <row r="13" spans="1:9" x14ac:dyDescent="0.3">
      <c r="A13" s="16"/>
      <c r="B13" s="14">
        <v>3</v>
      </c>
      <c r="C13" s="15" t="s">
        <v>18</v>
      </c>
      <c r="D13" s="14"/>
      <c r="E13" s="14" t="s">
        <v>7</v>
      </c>
      <c r="F13" s="14"/>
      <c r="G13" s="14"/>
      <c r="H13" s="14"/>
      <c r="I13" s="16"/>
    </row>
    <row r="14" spans="1:9" x14ac:dyDescent="0.3">
      <c r="A14" s="16"/>
      <c r="B14" s="14">
        <v>3</v>
      </c>
      <c r="C14" s="15" t="s">
        <v>30</v>
      </c>
      <c r="D14" s="14"/>
      <c r="E14" s="14" t="s">
        <v>15</v>
      </c>
      <c r="F14" s="14"/>
      <c r="G14" s="14"/>
      <c r="H14" s="14"/>
      <c r="I14" s="16"/>
    </row>
    <row r="15" spans="1:9" x14ac:dyDescent="0.3">
      <c r="A15" s="16"/>
      <c r="B15" s="14">
        <v>4</v>
      </c>
      <c r="C15" s="15" t="s">
        <v>23</v>
      </c>
      <c r="D15" s="14"/>
      <c r="E15" s="14"/>
      <c r="F15" s="14" t="s">
        <v>15</v>
      </c>
      <c r="G15" s="14"/>
      <c r="H15" s="14"/>
      <c r="I15" s="16"/>
    </row>
    <row r="16" spans="1:9" x14ac:dyDescent="0.3">
      <c r="A16" s="16"/>
      <c r="B16" s="14">
        <v>5</v>
      </c>
      <c r="C16" s="15" t="s">
        <v>19</v>
      </c>
      <c r="D16" s="14"/>
      <c r="E16" s="14"/>
      <c r="F16" s="14" t="s">
        <v>7</v>
      </c>
      <c r="G16" s="14"/>
      <c r="H16" s="14"/>
      <c r="I16" s="16"/>
    </row>
    <row r="17" spans="1:9" x14ac:dyDescent="0.3">
      <c r="A17" s="16"/>
      <c r="B17" s="14">
        <v>6</v>
      </c>
      <c r="C17" s="15" t="s">
        <v>20</v>
      </c>
      <c r="D17" s="14"/>
      <c r="E17" s="14"/>
      <c r="F17" s="14"/>
      <c r="G17" s="14" t="s">
        <v>15</v>
      </c>
      <c r="H17" s="14"/>
      <c r="I17" s="16"/>
    </row>
    <row r="18" spans="1:9" x14ac:dyDescent="0.3">
      <c r="A18" s="16"/>
      <c r="B18" s="14">
        <v>7</v>
      </c>
      <c r="C18" s="15" t="s">
        <v>21</v>
      </c>
      <c r="D18" s="14"/>
      <c r="E18" s="14"/>
      <c r="F18" s="14" t="s">
        <v>7</v>
      </c>
      <c r="G18" s="14"/>
      <c r="H18" s="14"/>
      <c r="I18" s="16"/>
    </row>
    <row r="19" spans="1:9" x14ac:dyDescent="0.3">
      <c r="A19" s="16"/>
      <c r="B19" s="14">
        <v>8</v>
      </c>
      <c r="C19" s="15" t="s">
        <v>5</v>
      </c>
      <c r="D19" s="14" t="s">
        <v>7</v>
      </c>
      <c r="E19" s="14"/>
      <c r="F19" s="14"/>
      <c r="G19" s="14"/>
      <c r="H19" s="14"/>
      <c r="I19" s="16"/>
    </row>
    <row r="20" spans="1:9" x14ac:dyDescent="0.3">
      <c r="A20" s="16"/>
      <c r="B20" s="14">
        <v>9</v>
      </c>
      <c r="C20" s="15" t="s">
        <v>28</v>
      </c>
      <c r="D20" s="14"/>
      <c r="E20" s="14"/>
      <c r="F20" s="14"/>
      <c r="G20" s="14" t="s">
        <v>15</v>
      </c>
      <c r="H20" s="14"/>
      <c r="I20" s="16"/>
    </row>
    <row r="21" spans="1:9" x14ac:dyDescent="0.3">
      <c r="A21" s="16"/>
      <c r="B21" s="14">
        <v>10</v>
      </c>
      <c r="C21" s="15" t="s">
        <v>22</v>
      </c>
      <c r="D21" s="14"/>
      <c r="E21" s="14"/>
      <c r="F21" s="14" t="s">
        <v>15</v>
      </c>
      <c r="G21" s="14"/>
      <c r="H21" s="14"/>
      <c r="I21" s="16"/>
    </row>
    <row r="22" spans="1:9" x14ac:dyDescent="0.3">
      <c r="A22" s="16"/>
      <c r="B22" s="14">
        <v>11</v>
      </c>
      <c r="C22" s="15" t="s">
        <v>13</v>
      </c>
      <c r="D22" s="14"/>
      <c r="E22" s="14"/>
      <c r="F22" s="14"/>
      <c r="G22" s="14"/>
      <c r="H22" s="14"/>
      <c r="I22" s="16"/>
    </row>
    <row r="23" spans="1:9" x14ac:dyDescent="0.3">
      <c r="A23" s="16"/>
      <c r="D23" s="21">
        <f>COUNTA(D11:D22)</f>
        <v>1</v>
      </c>
      <c r="E23" s="21">
        <f>COUNTA(E11:E22)</f>
        <v>2</v>
      </c>
      <c r="F23" s="21">
        <f>COUNTA(F11:F22)</f>
        <v>5</v>
      </c>
      <c r="G23" s="21">
        <f>COUNTA(G11:G22)</f>
        <v>3</v>
      </c>
      <c r="H23" s="21">
        <f>COUNTA(H11:H22)</f>
        <v>0</v>
      </c>
      <c r="I23" s="16"/>
    </row>
    <row r="24" spans="1:9" ht="4.5" customHeight="1" x14ac:dyDescent="0.3">
      <c r="A24" s="16"/>
      <c r="B24" s="16"/>
      <c r="C24" s="16"/>
      <c r="D24" s="17"/>
      <c r="E24" s="17"/>
      <c r="F24" s="17"/>
      <c r="G24" s="17"/>
      <c r="H24" s="17"/>
      <c r="I24" s="16"/>
    </row>
    <row r="25" spans="1:9" x14ac:dyDescent="0.3">
      <c r="A25" s="16"/>
      <c r="C25" s="11" t="s">
        <v>9</v>
      </c>
      <c r="D25" s="25">
        <f>D23*5</f>
        <v>5</v>
      </c>
      <c r="E25" s="25">
        <f>E23*4</f>
        <v>8</v>
      </c>
      <c r="F25" s="25">
        <f>F23*3</f>
        <v>15</v>
      </c>
      <c r="G25" s="25" t="str">
        <f>IF(G23&lt;3,G23*2,IF(G23&gt;2,"PLAN REQUIRED",0))</f>
        <v>PLAN REQUIRED</v>
      </c>
      <c r="H25" s="25">
        <f>IF(H23&gt;0,"PLAN REQUIRED",0)</f>
        <v>0</v>
      </c>
      <c r="I25" s="16"/>
    </row>
    <row r="26" spans="1:9" ht="6" customHeight="1" thickBot="1" x14ac:dyDescent="0.35">
      <c r="A26" s="16"/>
      <c r="B26" s="16"/>
      <c r="C26" s="16"/>
      <c r="D26" s="18"/>
      <c r="E26" s="18"/>
      <c r="F26" s="18"/>
      <c r="G26" s="18"/>
      <c r="H26" s="18"/>
      <c r="I26" s="16"/>
    </row>
    <row r="27" spans="1:9" ht="21" customHeight="1" x14ac:dyDescent="0.3">
      <c r="G27" s="6" t="str">
        <f>+B4</f>
        <v>Doe, John</v>
      </c>
      <c r="H27" s="7"/>
      <c r="I27" s="1"/>
    </row>
    <row r="28" spans="1:9" ht="20.399999999999999" customHeight="1" x14ac:dyDescent="0.3">
      <c r="G28" s="8" t="s">
        <v>10</v>
      </c>
      <c r="H28" s="24" t="str">
        <f>IF(OR(G25="PLAN REQUIRED",H25="PLAN REQUIRED"),"PLAN REQUIRED",(SUM(D25:H25)))</f>
        <v>PLAN REQUIRED</v>
      </c>
      <c r="I28" s="2"/>
    </row>
    <row r="29" spans="1:9" ht="15" thickBot="1" x14ac:dyDescent="0.35">
      <c r="G29" s="9"/>
      <c r="H29" s="10">
        <v>55</v>
      </c>
      <c r="I29" s="3"/>
    </row>
  </sheetData>
  <mergeCells count="3">
    <mergeCell ref="B2:H2"/>
    <mergeCell ref="F4:H4"/>
    <mergeCell ref="D8:H8"/>
  </mergeCells>
  <dataValidations count="1">
    <dataValidation type="list" allowBlank="1" showInputMessage="1" showErrorMessage="1" sqref="D11:H22">
      <formula1>Select</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Actual Worksheet</vt:lpstr>
      <vt:lpstr>Sample Wksht 1 </vt:lpstr>
      <vt:lpstr>Sample Wksht 2</vt:lpstr>
      <vt:lpstr>Sheet1</vt:lpstr>
      <vt:lpstr>'Actual Worksheet'!Print_Area</vt:lpstr>
      <vt:lpstr>'Sample Wksht 1 '!Print_Area</vt:lpstr>
      <vt:lpstr>'Sample Wksht 2'!Print_Area</vt:lpstr>
      <vt:lpstr>Select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EWorley</dc:creator>
  <cp:lastModifiedBy>Lisa Pinto</cp:lastModifiedBy>
  <cp:lastPrinted>2015-06-22T20:02:28Z</cp:lastPrinted>
  <dcterms:created xsi:type="dcterms:W3CDTF">2012-04-29T18:48:58Z</dcterms:created>
  <dcterms:modified xsi:type="dcterms:W3CDTF">2016-05-04T21:08:25Z</dcterms:modified>
</cp:coreProperties>
</file>